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8\DERLY RODRIGUEZ\CARTELERA\"/>
    </mc:Choice>
  </mc:AlternateContent>
  <xr:revisionPtr revIDLastSave="0" documentId="13_ncr:1_{6C118E55-EBBD-4F52-B334-25EFE157B7E1}" xr6:coauthVersionLast="36" xr6:coauthVersionMax="36" xr10:uidLastSave="{00000000-0000-0000-0000-000000000000}"/>
  <bookViews>
    <workbookView xWindow="360" yWindow="195" windowWidth="13140" windowHeight="9030" xr2:uid="{00000000-000D-0000-FFFF-FFFF00000000}"/>
  </bookViews>
  <sheets>
    <sheet name="SEPTIEMBRE 2018" sheetId="1" r:id="rId1"/>
  </sheets>
  <definedNames>
    <definedName name="_xlnm._FilterDatabase" localSheetId="0" hidden="1">'SEPTIEMBRE 2018'!$A$6:$I$44</definedName>
    <definedName name="_xlnm.Print_Area" localSheetId="0">'SEPTIEMBRE 2018'!$A$1:$I$55</definedName>
    <definedName name="_xlnm.Print_Titles" localSheetId="0">'SEPTIEMBRE 2018'!$8:$8</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<sst xmlns="http://schemas.openxmlformats.org/spreadsheetml/2006/main" count="231" uniqueCount="153">
  <si>
    <t>NUMERO</t>
  </si>
  <si>
    <t>CONTRATISTA</t>
  </si>
  <si>
    <t>CLASE DE CONTRATO</t>
  </si>
  <si>
    <t>OBJETO</t>
  </si>
  <si>
    <t>VALOR</t>
  </si>
  <si>
    <t>FECHA DE  FIRMA</t>
  </si>
  <si>
    <t>FECHA DE TERMINACION</t>
  </si>
  <si>
    <t xml:space="preserve">Se desfija a los                                                             </t>
  </si>
  <si>
    <t xml:space="preserve">Tipo de Selección </t>
  </si>
  <si>
    <t>DEPENDENCIA</t>
  </si>
  <si>
    <t>Elaboró: Derly Rodríguez</t>
  </si>
  <si>
    <t>Prestación de Servicios</t>
  </si>
  <si>
    <t>2 CONTRATACION DIRECTA</t>
  </si>
  <si>
    <t>MINIMA CUANTIA</t>
  </si>
  <si>
    <t>Compraventa</t>
  </si>
  <si>
    <t>Acuerdo de entrega de aplicativos informaticos</t>
  </si>
  <si>
    <t>SUBASTA INVERSA</t>
  </si>
  <si>
    <t>N.A</t>
  </si>
  <si>
    <t xml:space="preserve"> Grupo de Servi icios generales</t>
  </si>
  <si>
    <t xml:space="preserve">Oficina de Tecnologías y Sistemas de Información
</t>
  </si>
  <si>
    <t>Aplicativo</t>
  </si>
  <si>
    <t>DNP-598-18</t>
  </si>
  <si>
    <t>DNP-599-18 SGR-084-18</t>
  </si>
  <si>
    <t>DNP-600-18</t>
  </si>
  <si>
    <t>DNP-601-18</t>
  </si>
  <si>
    <t>DNP-602-18 SGR- 085-18</t>
  </si>
  <si>
    <t>DNP-603-18</t>
  </si>
  <si>
    <t>DNP-604-18 SGR- 086-18</t>
  </si>
  <si>
    <t>DNP-605-18</t>
  </si>
  <si>
    <t>LA AGENCIA NACIONAL DE MINERIA (ANM)</t>
  </si>
  <si>
    <t>CORREAGRO S.A.</t>
  </si>
  <si>
    <t>ECONOMIA URBANA LTDA</t>
  </si>
  <si>
    <t>ECONOMETRIA S.A.</t>
  </si>
  <si>
    <t>REDCOMPUTO LIMITADA</t>
  </si>
  <si>
    <t>UT EVALUACION DE LA GESTION AMBIENTAL URBANA ECONOMIA URBANA - IPSOS</t>
  </si>
  <si>
    <t>UNION TEMPORAL OPTIMEZE IT - IO GESTION</t>
  </si>
  <si>
    <t>UT SEI - ECONOMETRIA - QUANTIL (CM-008-18)</t>
  </si>
  <si>
    <t>Comisión</t>
  </si>
  <si>
    <t>Contrato de consultoria</t>
  </si>
  <si>
    <t>Consultoria</t>
  </si>
  <si>
    <t>Consultoría</t>
  </si>
  <si>
    <t>Licenciamiento</t>
  </si>
  <si>
    <t>REGIMEN ESPECIAL</t>
  </si>
  <si>
    <t>CONCURSO DE MERITOS</t>
  </si>
  <si>
    <t>CONTRATACION DIRECTA</t>
  </si>
  <si>
    <t>Realizar la entrega, por parte del Departamento Nacional de Planeación (DNP), para la Agencia Nacional de Mineria (ANM), del código fuente, manueles e instructivos correspondientes del aplicativo informático "Sistena para la formulación y seguimiento a la planeación institucional SISGESTION" en medio magnético.</t>
  </si>
  <si>
    <t xml:space="preserve">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BMC Exchange, según lo permita su Reglamento de Funcionamiento y Operación. </t>
  </si>
  <si>
    <t>Realizar una evaluación institucional y de operaciones de la politica de aprovechamiento de residuos solidos, con el fin de mejorar su diseño e implementación</t>
  </si>
  <si>
    <t>Realizar una evaluación institucional y de resultados de las estrategias de politica relacionadas con el manejo de combustibles en las zona de frontera.</t>
  </si>
  <si>
    <t xml:space="preserve">Adquisición, instalación, configuración y puesta en funcionamiento de un servidor, y de una unidad externa de almacenamiento de conformidad con las condiciones técnicas del Departamento Nacional de Planeación (DNP) en el anexo n.° 1. </t>
  </si>
  <si>
    <t>Realizar una evaluación institucional de la "Política de Gestión Ambiental Urbana" que permita obtener insumos para el mejoramiento de su diseño.</t>
  </si>
  <si>
    <t>Renovación del licenciamiento IBM SPECTRUM PROTECT y prestación del servicio de migración a la última versión de dicha herramienta.</t>
  </si>
  <si>
    <t>Realizar una evaluación del programa "40.000 primeros empleos" que permita medir sus efectos sobre los jovenes beneficiados y su contribución sobre la empresas participantes</t>
  </si>
  <si>
    <t>Subdirección Administrativa</t>
  </si>
  <si>
    <t>Dirección de Seguimiento y Evaluación de Politicas Publicas</t>
  </si>
  <si>
    <t>Oficina de Tecnologías y Sistemas de Información</t>
  </si>
  <si>
    <t>DNP-606-18</t>
  </si>
  <si>
    <t>DNP-607-18</t>
  </si>
  <si>
    <t>DNP-608-18</t>
  </si>
  <si>
    <t>DNP-609-18</t>
  </si>
  <si>
    <t>DNP-610-18</t>
  </si>
  <si>
    <t>DNP-611-18</t>
  </si>
  <si>
    <t>DNP-612-18</t>
  </si>
  <si>
    <t>DNP-613-18</t>
  </si>
  <si>
    <t>DNP-614-18</t>
  </si>
  <si>
    <t>DNP-615-18</t>
  </si>
  <si>
    <t>DNP-616-18</t>
  </si>
  <si>
    <t>DNP-617-18</t>
  </si>
  <si>
    <t>DNP-618-18</t>
  </si>
  <si>
    <t>DNP-619-18</t>
  </si>
  <si>
    <t>DNP-620-18</t>
  </si>
  <si>
    <t>UT SEI - ECONOMETRIA (CM-011-18)</t>
  </si>
  <si>
    <t>UT MAS FAMILIAS EN ACCION ECONOMIA URBANA- IPSOS</t>
  </si>
  <si>
    <t>UNION TEMPORAL E-VALUAR-IPSOS</t>
  </si>
  <si>
    <t>CENTRO NACIONAL DE CONSULTORIA S.A.</t>
  </si>
  <si>
    <t>ENERGY COLOMBIAN GROUP SAS, SANDRA PATRICIA GAST VILLAREAL Y LUIS HERNANDO SANCHEZ GIL</t>
  </si>
  <si>
    <t>SUCURSAL ESTATAL DE LA PREVISORA S.A- COMPAÑÍA DE SUGUROS</t>
  </si>
  <si>
    <t>INMOBILIARIA ROBERTO ESCALLON &amp; CIA LTDA</t>
  </si>
  <si>
    <t>UNION TEMPORAL ECONOMETRIA - SEI (CM-004-18)</t>
  </si>
  <si>
    <t>PANORAMA INMOBILIARIO Y MOBILIARIO LTDA</t>
  </si>
  <si>
    <t>EMPRESA INMOBILIARIA Y DE SERVICIOS LOGISTICOS DE CUNDINAMARCA</t>
  </si>
  <si>
    <t>FONDO FINANCIERO DE PROYECTOS DE DESARROLLO (FONADE)</t>
  </si>
  <si>
    <t>MIN AGRICULTURA - MIN AMBIENTE - IDEAM</t>
  </si>
  <si>
    <t>TANDEM S.A.S.</t>
  </si>
  <si>
    <t>ESRI COLOMBIA SAS</t>
  </si>
  <si>
    <t>SOFTWARE SHOP DE COLOMBIA S.A.S</t>
  </si>
  <si>
    <t>3 REGIMEN ESPECIAL</t>
  </si>
  <si>
    <t>Arrendamiento</t>
  </si>
  <si>
    <t>convenio interadministrativo</t>
  </si>
  <si>
    <t>Realizar una evaluación de operaciones sobre la aplicación de instrumentos de recaudo asociado al uso de suelo en el territorio nacional</t>
  </si>
  <si>
    <t>Realizar una evaluación de operaciones del programa "Más Familias en Acción" y de resultados del componente de bienestar comunitario</t>
  </si>
  <si>
    <t>Realizar una evaluación de operaciones del proceso de resocialización penitenciaria en los establecimientos de reclusión del orden nacional para plantear acciones de mejora de sus componentes, fases y programas</t>
  </si>
  <si>
    <t>Realizar una evaluación del "Programa Ruta Integral de Empleo para las Victimas" y de sus componentes de emprendimiento rural "Somos Rurales" y de formación para el trabajo "Transfórmate"</t>
  </si>
  <si>
    <t>Arrendar el inmueble ubicado en la oficina 502 del edificio "World Service" identificado con la nomenclatura carrera 10 No. 24-55 de la ciudad de Bogotá D.C., para el desarrollo de actividades relacionadas con la misionalidad de la Entidad.</t>
  </si>
  <si>
    <t>Compra del Seguro Obligatorio de Accidentees de Tránsito (SOAT), para el parque automotor del DNP</t>
  </si>
  <si>
    <t>Arrendar los pisos 23 y 24 y ocho (8) garajes ubivados en el "Edificio Fonade" situado en la calle 26 No. 13-19 sometidos al regimen de propiedad horizontal de la ciudad de Bogotá</t>
  </si>
  <si>
    <t>Realizar una evaluación de operaciones y de resultados del programa Jornada Unica que permita analizar el proceso de implementación y los resultados generados en los beneficiarios</t>
  </si>
  <si>
    <t>Arrendar el piso 14 del edificio "World Service" ubicado en la carrera 12 No. 24-55 de la ciudad de Bogotá D.C., para el  funcionamiento de la sede Consejo Nacional de Planeación y personal DNP</t>
  </si>
  <si>
    <t>Arrendar un área correspondiente a DOSCIENTOS DIECIOCHO METROS CUADRADOS (218 m²) ubicados en el piso 27 del edificio FONADE, localizado en la calle 26 #13-19 de la ciudad de Bogotá para la ubicación de dependencias del DNP, para el desarrollo de actividades relacionadas con la misionalidad de la Entidad</t>
  </si>
  <si>
    <t>Arrendar pisos y parqueaderos del edificio FONADE ubicado en la calle 26 No. 13-19 de la ciudad de Bogotá D.C., para las dependencias donde funciona el Departamento Nacional de Planeación</t>
  </si>
  <si>
    <t>Anuar esfuerzos tecnicos y administrativos intersectoriales para la implementacion del Proyecto de Desarrollo Sotenible Bajo en Carbono en laRegion de Orinoquia colombiana a cargo del Ministerio de Agricultura y Desarrollo Rural, y que busca mejorar las condiciones habilitantes para el manejo de modelos de paisajes sostenibles y bajos en carbono en la region de la Orinoquia</t>
  </si>
  <si>
    <t>Prestar el servicio de almacenamiento, custodia, prestamo y transporte del archivo documental de propiedad del Departamento Nacional de Planeación (DNP)</t>
  </si>
  <si>
    <t>Renovación del licenciamiento del software Crime Analyst de propiedad del Departamento Nacional de Planeación (DNP)</t>
  </si>
  <si>
    <t>Renovación del licenciamiento de software EVIEWS de propiedad del Departamento Nacional de Planeación (DNP)</t>
  </si>
  <si>
    <t>Grupo de Servicios Generales</t>
  </si>
  <si>
    <t>Subdirección administrativa</t>
  </si>
  <si>
    <t>Grupo de Planeación y Gestión de TIC</t>
  </si>
  <si>
    <t>DNP-621-18</t>
  </si>
  <si>
    <t>DNP-622-18 SGR-087-18</t>
  </si>
  <si>
    <t>DNP-623-18</t>
  </si>
  <si>
    <t>DNP-624-18</t>
  </si>
  <si>
    <t>DNP-625-18 SGR- 088-18</t>
  </si>
  <si>
    <t>DNP-626-18</t>
  </si>
  <si>
    <t>SERVICIOS POSTALES NACIONALES S.A.</t>
  </si>
  <si>
    <t>INDRA COLOMBIA LTDA</t>
  </si>
  <si>
    <t>Contrato interadministrativo</t>
  </si>
  <si>
    <t>SELECCIÓN ABREVIADA</t>
  </si>
  <si>
    <t>LICITACIÓN PUBLICA</t>
  </si>
  <si>
    <t>Renovar el licenciamiento de software GAMS de propiedad del Departamento Nacional de Planeación (DNP)</t>
  </si>
  <si>
    <t>Contratar las Pólizas de Seguros requeridas para la adecuada protección de los bienes e intereses patrimoniales del Departamento Nacional de Planeación (DNP), así como aquellos por los que sea o fuere legalmente responsable, o le corresponda asegurar en virtud de disposición legal o contractual; de la misma manera, contratar las Pólizas que amparen la responsabilidad civil en que puedan incurrir los servidores públicos con ocasión de sus funciones, así como contratar la póliza de Responsabilidad</t>
  </si>
  <si>
    <t>Renovación del licenciamiento de software STATA de propiedad del Departamento Nacional de Planeació (DNP)</t>
  </si>
  <si>
    <t>Prestar los servicios postales y los servicios de apoyo a la gestión en gestión documental para el archivo del Departamento Nacional de Planeación (DNP)</t>
  </si>
  <si>
    <t>Realizar la gestión, administración, mantenimiento y soporte técnico de la infraestructura tecnológica que provee de servicios de tecnologías de la información y de las comunicaciones (TIC) al Departamento Nacional de Planeación (DNP) y al Sistema General de Regalías (SGR) a nivel 3, de conformidad con el Anexo Técnico.</t>
  </si>
  <si>
    <t>Renovación del licenciamiento de software FlexMonster- SaaS (Software as a Service) de propiedad del Departamento Nacional de Planeación (DNP)</t>
  </si>
  <si>
    <t>Oficina de Tecnologías de la Información</t>
  </si>
  <si>
    <t>Grupo de Correspondencia</t>
  </si>
  <si>
    <t>DNP-OR-049-18</t>
  </si>
  <si>
    <t>DNP-OR-050-18</t>
  </si>
  <si>
    <t>DNP-OR-051-18</t>
  </si>
  <si>
    <t>DNP-OR-052-18</t>
  </si>
  <si>
    <t>DNP-OR-053-18</t>
  </si>
  <si>
    <t>DNP-OR-054-18</t>
  </si>
  <si>
    <t>DNP-OR-055-18</t>
  </si>
  <si>
    <t>VIVIANA MARULANDA ALAYON</t>
  </si>
  <si>
    <t>ECOANALITICA, MEDICION Y CONCEPTOS ECONOMICOS SAS</t>
  </si>
  <si>
    <t>ERNST &amp; YOUNG AUDIT SA</t>
  </si>
  <si>
    <t>EVERIS SPAIN SL SUCURSAL EN COLOMBIA</t>
  </si>
  <si>
    <t>Apoyar al Departamento Nacional de Planeación (DNP) en la implementación del Programa de Apoyo a la Participación Privada (PAPP) en Infraestructura.</t>
  </si>
  <si>
    <t>Apoyar al DNP en la realizacion de la evaluacion de impacto del proyecto de eficiencia al servicio del ciudadano, en cumplimiento de la clausula 4.07 del contrato de prestamo BID 3154/OC-CO</t>
  </si>
  <si>
    <t>Prestar la auditoria externa para el Fortalecimiento de Inversión Pública en lo sucesivo denominado indistintamente el "Proyecto" o el "Programa" identificado con el No. 29770/OC-CO</t>
  </si>
  <si>
    <t>Prestar la auditoria externa para el Proyecto de Apoyo de Participación Privada e Infraestructura (PAPP) en lo sucesivo denominado indistintamente el "Proyecto" o el "Programa" identificado con el No. 3090/OC-CO</t>
  </si>
  <si>
    <t>Prestar la auditoria externa para el Proyecto de Apoyo a la Implementación de la Política Nacional Logística en lo sucesivo denominado indistintamente el "Proyecto" o el "Programa" identificado con el No. BID 3130/OC-CO</t>
  </si>
  <si>
    <t>Prestar la auditoria externa para el Proyecto de Eficiencia del Ciudadano en lo sucesivo denominado indistintamente el "Proyecto" o el "Programa" identificado con el No. BID 3154/OC-CO</t>
  </si>
  <si>
    <t>Realizar una propuesta de optimización de los procesos y procedimientos internos en entidades seleccionada por ek Proyecto de Eficiencia al Servicio del Ciudadani que incorpore las estrategias y elementos necesarios para su implementación</t>
  </si>
  <si>
    <t xml:space="preserve">LA PREVISORA S.A. COMPAÑÍA DE SEGUROS
</t>
  </si>
  <si>
    <t>Seguros</t>
  </si>
  <si>
    <t>Subdirección General Territorial  - PNSC</t>
  </si>
  <si>
    <t xml:space="preserve">Subdirección Financiera </t>
  </si>
  <si>
    <t>Subdirección General Sectorial</t>
  </si>
  <si>
    <t>Se fija el veintitres (23) de enero de 2019, de conformidad con el artículo 51 de la  Ley 190/95</t>
  </si>
  <si>
    <t>Subdirector General Territorial</t>
  </si>
  <si>
    <t>LISTADO DE CONTRATOS SUSCRITOS DURANTE EL MES DE DICIEMBRE 2018</t>
  </si>
  <si>
    <t>Dentro del mes de diciembre de 2018 no se declararon licitaciones desiertas, de acuerdo a lo especificado en el Árticulo 34 Numeral 26 de la Ley 734 de 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</si>
</sst>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00_);_(&quot;$&quot;\ * \(#,##0.00\);_(&quot;$&quot;\ * &quot;-&quot;??_);_(@_)"/>
    <numFmt numFmtId="165" formatCode="_(&quot;$&quot;\ * #,##0_);_(&quot;$&quot;\ * \(#,##0\);_(&quot;$&quot;\ * &quot;-&quot;??_);_(@_)"/>
    <numFmt numFmtId="166" formatCode="[$-240A]d&quot; de &quot;mmmm&quot; de &quot;yyyy;@"/>
    <numFmt numFmtId="167" formatCode="[$-C0A]d\ &quot;de&quot;\ mmmm\ &quot;de&quot;\ yyyy;@"/>
    <numFmt numFmtId="168" formatCode="d/mm/yyyy;@"/>
  </numFmts>
  <fonts count="10" x14ac:knownFonts="1">
    <font>
      <sz val="10"/>
      <name val="Arial"/>
    </font>
    <font>
      <b/>
      <sz val="8"/>
      <name val="Arial"/>
      <family val="2"/>
    </font>
    <font>
      <sz val="8"/>
      <name val="Arial"/>
      <family val="2"/>
    </font>
    <font>
      <sz val="10"/>
      <name val="Arial"/>
      <family val="2"/>
    </font>
    <font>
      <b/>
      <sz val="10"/>
      <name val="Arial"/>
      <family val="2"/>
    </font>
    <font>
      <sz val="9"/>
      <name val="Arial"/>
      <family val="2"/>
    </font>
    <font>
      <b/>
      <sz val="8"/>
      <color rgb="FFFF0000"/>
      <name val="Arial"/>
      <family val="2"/>
    </font>
    <font>
      <sz val="10"/>
      <color rgb="FFFF0000"/>
      <name val="Arial"/>
      <family val="2"/>
    </font>
    <font>
      <sz val="8"/>
      <color rgb="FF000000"/>
      <name val="Arial"/>
      <family val="2"/>
    </font>
    <font>
      <sz val="8"/>
      <color theme="1"/>
      <name val="Arial"/>
      <family val="2"/>
    </font>
  </fonts>
  <fills count="3">
    <fill>
      <patternFill patternType="none"/>
    </fill>
    <fill>
      <patternFill patternType="gray125"/>
    </fill>
    <fill>
      <patternFill patternType="solid">
        <fgColor rgb="FFFFFFFF"/>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3">
    <xf numFmtId="0" fontId="0" fillId="0" borderId="0"/>
    <xf numFmtId="164" fontId="3" fillId="0" borderId="0" applyFont="0" applyFill="0" applyBorder="0" applyAlignment="0" applyProtection="0"/>
    <xf numFmtId="164" fontId="3" fillId="0" borderId="0" applyFont="0" applyFill="0" applyBorder="0" applyAlignment="0" applyProtection="0"/>
  </cellStyleXfs>
  <cellXfs count="74">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5" fontId="1" fillId="0" borderId="1" xfId="1" applyNumberFormat="1" applyFont="1" applyFill="1" applyBorder="1" applyAlignment="1">
      <alignment horizontal="center" vertical="center" wrapText="1"/>
    </xf>
    <xf numFmtId="0" fontId="2" fillId="0" borderId="0" xfId="0" applyFont="1" applyFill="1" applyBorder="1" applyAlignment="1">
      <alignment horizontal="justify" vertical="top" wrapText="1"/>
    </xf>
    <xf numFmtId="0" fontId="2" fillId="0" borderId="0" xfId="0" applyFont="1" applyFill="1" applyBorder="1" applyAlignment="1" applyProtection="1">
      <alignment horizontal="justify" vertical="top" wrapText="1"/>
      <protection locked="0"/>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wrapText="1"/>
    </xf>
    <xf numFmtId="0" fontId="2" fillId="0" borderId="0" xfId="0" applyFont="1" applyFill="1" applyAlignment="1">
      <alignment horizontal="left" wrapText="1"/>
    </xf>
    <xf numFmtId="0" fontId="2" fillId="0" borderId="1" xfId="0" applyFont="1" applyFill="1" applyBorder="1" applyAlignment="1" applyProtection="1">
      <alignment horizontal="justify" vertical="top" wrapText="1"/>
      <protection locked="0"/>
    </xf>
    <xf numFmtId="0" fontId="2" fillId="0" borderId="0" xfId="0" applyFont="1" applyFill="1" applyAlignment="1">
      <alignment horizontal="left" wrapText="1"/>
    </xf>
    <xf numFmtId="165" fontId="0" fillId="0" borderId="0" xfId="1" applyNumberFormat="1" applyFont="1" applyFill="1" applyAlignment="1">
      <alignment horizontal="center" vertical="center" wrapText="1"/>
    </xf>
    <xf numFmtId="0" fontId="0" fillId="0" borderId="0" xfId="0" applyFill="1" applyAlignment="1">
      <alignment vertical="center" wrapText="1"/>
    </xf>
    <xf numFmtId="3" fontId="2" fillId="0" borderId="9" xfId="1" applyNumberFormat="1" applyFont="1" applyFill="1" applyBorder="1" applyAlignment="1" applyProtection="1">
      <alignment horizontal="center" vertical="center" wrapText="1"/>
      <protection locked="0"/>
    </xf>
    <xf numFmtId="14" fontId="2" fillId="2" borderId="1"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166" fontId="2" fillId="0" borderId="0" xfId="0" applyNumberFormat="1" applyFont="1" applyFill="1" applyBorder="1" applyAlignment="1" applyProtection="1">
      <alignment horizontal="center" vertical="center" wrapText="1"/>
    </xf>
    <xf numFmtId="165" fontId="2" fillId="0" borderId="0" xfId="1" applyNumberFormat="1" applyFont="1" applyFill="1" applyAlignment="1">
      <alignment horizontal="center" vertical="center" wrapText="1"/>
    </xf>
    <xf numFmtId="0" fontId="2" fillId="0" borderId="0" xfId="0" applyFont="1" applyFill="1" applyAlignment="1">
      <alignment vertical="center" wrapText="1"/>
    </xf>
    <xf numFmtId="165" fontId="2" fillId="0" borderId="2" xfId="1" applyNumberFormat="1" applyFont="1" applyFill="1" applyBorder="1" applyAlignment="1">
      <alignment horizontal="center" vertical="center" wrapText="1"/>
    </xf>
    <xf numFmtId="165" fontId="2" fillId="0" borderId="0" xfId="1"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wrapText="1"/>
    </xf>
    <xf numFmtId="0" fontId="2" fillId="0" borderId="1" xfId="0" applyFont="1" applyFill="1" applyBorder="1" applyAlignment="1" applyProtection="1">
      <alignment vertical="center" wrapText="1"/>
      <protection locked="0"/>
    </xf>
    <xf numFmtId="0" fontId="1" fillId="0" borderId="1" xfId="0" applyFont="1" applyFill="1" applyBorder="1" applyAlignment="1" applyProtection="1">
      <alignment horizontal="left" vertical="center" wrapText="1"/>
      <protection locked="0"/>
    </xf>
    <xf numFmtId="0" fontId="2" fillId="0" borderId="0" xfId="0" applyNumberFormat="1" applyFont="1" applyFill="1" applyBorder="1" applyAlignment="1" applyProtection="1">
      <alignment horizontal="center" vertical="center" wrapText="1"/>
      <protection locked="0"/>
    </xf>
    <xf numFmtId="0" fontId="1" fillId="0" borderId="0"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horizontal="center" vertical="center" wrapText="1"/>
    </xf>
    <xf numFmtId="0" fontId="2" fillId="0" borderId="0" xfId="0" applyNumberFormat="1" applyFont="1" applyFill="1" applyBorder="1" applyAlignment="1">
      <alignment horizontal="center" vertical="center" wrapText="1"/>
    </xf>
    <xf numFmtId="0" fontId="1" fillId="0" borderId="0" xfId="0" applyFont="1" applyFill="1" applyBorder="1" applyAlignment="1">
      <alignment horizontal="left" vertical="center" wrapText="1"/>
    </xf>
    <xf numFmtId="0" fontId="5" fillId="0" borderId="0" xfId="0" applyFont="1" applyFill="1" applyAlignment="1">
      <alignment vertical="center"/>
    </xf>
    <xf numFmtId="0" fontId="2" fillId="0" borderId="1" xfId="0" applyFont="1" applyFill="1" applyBorder="1" applyAlignment="1" applyProtection="1">
      <alignment vertical="top" wrapText="1"/>
      <protection locked="0"/>
    </xf>
    <xf numFmtId="0" fontId="2" fillId="0"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horizontal="left" vertical="center" wrapText="1"/>
      <protection locked="0"/>
    </xf>
    <xf numFmtId="167" fontId="2"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center" vertical="center" wrapText="1"/>
      <protection locked="0"/>
    </xf>
    <xf numFmtId="168" fontId="2" fillId="0" borderId="1" xfId="0" applyNumberFormat="1"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1" fontId="2" fillId="0" borderId="9" xfId="1" applyNumberFormat="1" applyFont="1" applyFill="1" applyBorder="1" applyAlignment="1" applyProtection="1">
      <alignment horizontal="center" vertical="center" wrapText="1"/>
      <protection locked="0"/>
    </xf>
    <xf numFmtId="14" fontId="2" fillId="2"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4" fontId="2" fillId="0" borderId="1" xfId="0" applyNumberFormat="1" applyFont="1" applyBorder="1" applyAlignment="1" applyProtection="1">
      <alignment horizontal="left" vertical="top" wrapText="1"/>
    </xf>
    <xf numFmtId="0" fontId="2" fillId="0" borderId="1" xfId="0" applyFont="1" applyBorder="1" applyAlignment="1">
      <alignment horizontal="left" vertical="top" wrapText="1"/>
    </xf>
    <xf numFmtId="0" fontId="2" fillId="0" borderId="1" xfId="0" applyNumberFormat="1" applyFont="1" applyFill="1" applyBorder="1" applyAlignment="1" applyProtection="1">
      <alignment vertical="top" wrapText="1"/>
    </xf>
    <xf numFmtId="14" fontId="2" fillId="0" borderId="1" xfId="0" applyNumberFormat="1" applyFont="1" applyFill="1" applyBorder="1" applyAlignment="1" applyProtection="1">
      <alignment horizontal="center" vertical="center" wrapText="1"/>
    </xf>
    <xf numFmtId="14" fontId="2" fillId="0" borderId="1" xfId="0" applyNumberFormat="1" applyFont="1" applyBorder="1" applyAlignment="1">
      <alignment horizontal="center" vertical="center" wrapText="1"/>
    </xf>
    <xf numFmtId="165" fontId="2" fillId="0" borderId="1" xfId="1" applyNumberFormat="1" applyFont="1" applyFill="1" applyBorder="1" applyAlignment="1" applyProtection="1">
      <alignment horizontal="center" vertical="center" wrapText="1"/>
    </xf>
    <xf numFmtId="165" fontId="2" fillId="0" borderId="1" xfId="0" applyNumberFormat="1" applyFont="1" applyBorder="1" applyAlignment="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cellXfs>
  <cellStyles count="3">
    <cellStyle name="Moneda" xfId="1" builtinId="4"/>
    <cellStyle name="Moneda 2" xfId="2" xr:uid="{00000000-0005-0000-0000-000002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454660</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638445</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M55"/>
  <sheetViews>
    <sheetView tabSelected="1" topLeftCell="A5" zoomScaleNormal="100" zoomScaleSheetLayoutView="50" workbookViewId="0">
      <pane xSplit="4" ySplit="4" topLeftCell="E9" activePane="bottomRight" state="frozen"/>
      <selection activeCell="A5" sqref="A5"/>
      <selection pane="topRight" activeCell="E5" sqref="E5"/>
      <selection pane="bottomLeft" activeCell="A9" sqref="A9"/>
      <selection pane="bottomRight" activeCell="A9" sqref="A9"/>
    </sheetView>
  </sheetViews>
  <sheetFormatPr baseColWidth="10" defaultRowHeight="12.75" x14ac:dyDescent="0.2"/>
  <cols>
    <col min="1" max="1" width="12.140625" style="19" customWidth="1"/>
    <col min="2" max="2" width="19.42578125" style="19" customWidth="1"/>
    <col min="3" max="3" width="18.7109375" style="11" customWidth="1"/>
    <col min="4" max="4" width="16.28515625" style="19" customWidth="1"/>
    <col min="5" max="5" width="38.42578125" style="6" customWidth="1"/>
    <col min="6" max="6" width="13.28515625" style="18" customWidth="1"/>
    <col min="7" max="7" width="16.7109375" style="11" customWidth="1"/>
    <col min="8" max="8" width="20.7109375" style="11" customWidth="1"/>
    <col min="9" max="9" width="20" style="11" customWidth="1"/>
    <col min="10" max="16384" width="11.42578125" style="6"/>
  </cols>
  <sheetData>
    <row r="1" spans="1:247" x14ac:dyDescent="0.2">
      <c r="A1" s="35"/>
    </row>
    <row r="6" spans="1:247" x14ac:dyDescent="0.2">
      <c r="A6" s="67" t="s">
        <v>151</v>
      </c>
      <c r="B6" s="68"/>
      <c r="C6" s="68"/>
      <c r="D6" s="68"/>
      <c r="E6" s="68"/>
      <c r="F6" s="68"/>
      <c r="G6" s="68"/>
      <c r="H6" s="68"/>
      <c r="I6" s="69"/>
    </row>
    <row r="7" spans="1:247" x14ac:dyDescent="0.2">
      <c r="A7" s="70"/>
      <c r="B7" s="71"/>
      <c r="C7" s="71"/>
      <c r="D7" s="71"/>
      <c r="E7" s="71"/>
      <c r="F7" s="71"/>
      <c r="G7" s="71"/>
      <c r="H7" s="71"/>
      <c r="I7" s="72"/>
    </row>
    <row r="8" spans="1:247" s="7"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14" customFormat="1" ht="81.75" customHeight="1" x14ac:dyDescent="0.2">
      <c r="A9" s="36" t="s">
        <v>21</v>
      </c>
      <c r="B9" s="37" t="s">
        <v>29</v>
      </c>
      <c r="C9" s="22" t="s">
        <v>15</v>
      </c>
      <c r="D9" s="23" t="s">
        <v>42</v>
      </c>
      <c r="E9" s="16" t="s">
        <v>45</v>
      </c>
      <c r="F9" s="20">
        <v>0</v>
      </c>
      <c r="G9" s="21">
        <v>43437</v>
      </c>
      <c r="H9" s="51" t="s">
        <v>17</v>
      </c>
      <c r="I9" s="30" t="s">
        <v>20</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row>
    <row r="10" spans="1:247" s="14" customFormat="1" ht="123.75" x14ac:dyDescent="0.2">
      <c r="A10" s="49" t="s">
        <v>22</v>
      </c>
      <c r="B10" s="37" t="s">
        <v>30</v>
      </c>
      <c r="C10" s="23" t="s">
        <v>37</v>
      </c>
      <c r="D10" s="23" t="s">
        <v>44</v>
      </c>
      <c r="E10" s="16" t="s">
        <v>46</v>
      </c>
      <c r="F10" s="20">
        <v>2376649782</v>
      </c>
      <c r="G10" s="52">
        <v>43439</v>
      </c>
      <c r="H10" s="21">
        <v>44119</v>
      </c>
      <c r="I10" s="29" t="s">
        <v>53</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row>
    <row r="11" spans="1:247" s="14" customFormat="1" ht="45" x14ac:dyDescent="0.2">
      <c r="A11" s="36" t="s">
        <v>23</v>
      </c>
      <c r="B11" s="37" t="s">
        <v>31</v>
      </c>
      <c r="C11" s="22" t="s">
        <v>38</v>
      </c>
      <c r="D11" s="50" t="s">
        <v>43</v>
      </c>
      <c r="E11" s="16" t="s">
        <v>47</v>
      </c>
      <c r="F11" s="20">
        <v>131435500</v>
      </c>
      <c r="G11" s="21">
        <v>43440</v>
      </c>
      <c r="H11" s="21">
        <v>43684</v>
      </c>
      <c r="I11" s="29" t="s">
        <v>54</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row>
    <row r="12" spans="1:247" s="14" customFormat="1" ht="36" customHeight="1" x14ac:dyDescent="0.2">
      <c r="A12" s="36" t="s">
        <v>24</v>
      </c>
      <c r="B12" s="37" t="s">
        <v>32</v>
      </c>
      <c r="C12" s="23" t="s">
        <v>39</v>
      </c>
      <c r="D12" s="50" t="s">
        <v>43</v>
      </c>
      <c r="E12" s="16" t="s">
        <v>48</v>
      </c>
      <c r="F12" s="20">
        <v>89528571</v>
      </c>
      <c r="G12" s="21">
        <v>43441</v>
      </c>
      <c r="H12" s="21">
        <v>43688</v>
      </c>
      <c r="I12" s="29" t="s">
        <v>54</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row>
    <row r="13" spans="1:247" s="14" customFormat="1" ht="56.25" customHeight="1" x14ac:dyDescent="0.2">
      <c r="A13" s="36" t="s">
        <v>25</v>
      </c>
      <c r="B13" s="37" t="s">
        <v>33</v>
      </c>
      <c r="C13" s="22" t="s">
        <v>14</v>
      </c>
      <c r="D13" s="23" t="s">
        <v>16</v>
      </c>
      <c r="E13" s="16" t="s">
        <v>49</v>
      </c>
      <c r="F13" s="20">
        <v>146900000</v>
      </c>
      <c r="G13" s="21">
        <v>43441</v>
      </c>
      <c r="H13" s="21">
        <v>43460</v>
      </c>
      <c r="I13" s="29" t="s">
        <v>19</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row>
    <row r="14" spans="1:247" s="14" customFormat="1" ht="45" x14ac:dyDescent="0.2">
      <c r="A14" s="36" t="s">
        <v>26</v>
      </c>
      <c r="B14" s="37" t="s">
        <v>34</v>
      </c>
      <c r="C14" s="22" t="s">
        <v>40</v>
      </c>
      <c r="D14" s="23" t="s">
        <v>43</v>
      </c>
      <c r="E14" s="16" t="s">
        <v>50</v>
      </c>
      <c r="F14" s="20">
        <v>467080950</v>
      </c>
      <c r="G14" s="21">
        <v>43445</v>
      </c>
      <c r="H14" s="21">
        <v>43658</v>
      </c>
      <c r="I14" s="29" t="s">
        <v>54</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row>
    <row r="15" spans="1:247" s="14" customFormat="1" ht="33.75" x14ac:dyDescent="0.2">
      <c r="A15" s="36" t="s">
        <v>27</v>
      </c>
      <c r="B15" s="37" t="s">
        <v>35</v>
      </c>
      <c r="C15" s="22" t="s">
        <v>41</v>
      </c>
      <c r="D15" s="23" t="s">
        <v>16</v>
      </c>
      <c r="E15" s="16" t="s">
        <v>51</v>
      </c>
      <c r="F15" s="20">
        <v>734298570</v>
      </c>
      <c r="G15" s="21">
        <v>43445</v>
      </c>
      <c r="H15" s="21">
        <v>43460</v>
      </c>
      <c r="I15" s="29" t="s">
        <v>55</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row>
    <row r="16" spans="1:247" s="14" customFormat="1" ht="45" x14ac:dyDescent="0.2">
      <c r="A16" s="36" t="s">
        <v>28</v>
      </c>
      <c r="B16" s="37" t="s">
        <v>36</v>
      </c>
      <c r="C16" s="22" t="s">
        <v>40</v>
      </c>
      <c r="D16" s="23" t="s">
        <v>43</v>
      </c>
      <c r="E16" s="16" t="s">
        <v>52</v>
      </c>
      <c r="F16" s="20">
        <v>754167999</v>
      </c>
      <c r="G16" s="21">
        <v>43446</v>
      </c>
      <c r="H16" s="21">
        <v>43722</v>
      </c>
      <c r="I16" s="29" t="s">
        <v>54</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row>
    <row r="17" spans="1:247" s="14" customFormat="1" ht="33.75" x14ac:dyDescent="0.2">
      <c r="A17" s="44" t="s">
        <v>56</v>
      </c>
      <c r="B17" s="46" t="s">
        <v>71</v>
      </c>
      <c r="C17" s="48" t="s">
        <v>40</v>
      </c>
      <c r="D17" s="48" t="s">
        <v>43</v>
      </c>
      <c r="E17" s="16" t="s">
        <v>89</v>
      </c>
      <c r="F17" s="20">
        <v>96600000</v>
      </c>
      <c r="G17" s="21">
        <v>43446</v>
      </c>
      <c r="H17" s="21">
        <v>43659</v>
      </c>
      <c r="I17" s="29" t="s">
        <v>54</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row>
    <row r="18" spans="1:247" s="14" customFormat="1" ht="35.25" customHeight="1" x14ac:dyDescent="0.2">
      <c r="A18" s="44" t="s">
        <v>57</v>
      </c>
      <c r="B18" s="46" t="s">
        <v>72</v>
      </c>
      <c r="C18" s="48" t="s">
        <v>40</v>
      </c>
      <c r="D18" s="48" t="s">
        <v>43</v>
      </c>
      <c r="E18" s="16" t="s">
        <v>90</v>
      </c>
      <c r="F18" s="20">
        <v>719426400</v>
      </c>
      <c r="G18" s="53">
        <v>43447</v>
      </c>
      <c r="H18" s="21">
        <v>43690</v>
      </c>
      <c r="I18" s="29" t="s">
        <v>54</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row>
    <row r="19" spans="1:247" s="14" customFormat="1" ht="56.25" x14ac:dyDescent="0.2">
      <c r="A19" s="44" t="s">
        <v>58</v>
      </c>
      <c r="B19" s="46" t="s">
        <v>73</v>
      </c>
      <c r="C19" s="48" t="s">
        <v>40</v>
      </c>
      <c r="D19" s="48" t="s">
        <v>43</v>
      </c>
      <c r="E19" s="16" t="s">
        <v>91</v>
      </c>
      <c r="F19" s="54">
        <v>677154030</v>
      </c>
      <c r="G19" s="53">
        <v>43447</v>
      </c>
      <c r="H19" s="21">
        <v>43721</v>
      </c>
      <c r="I19" s="29" t="s">
        <v>54</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row>
    <row r="20" spans="1:247" s="14" customFormat="1" ht="45" customHeight="1" x14ac:dyDescent="0.2">
      <c r="A20" s="44" t="s">
        <v>59</v>
      </c>
      <c r="B20" s="46" t="s">
        <v>74</v>
      </c>
      <c r="C20" s="48" t="s">
        <v>40</v>
      </c>
      <c r="D20" s="48" t="s">
        <v>43</v>
      </c>
      <c r="E20" s="16" t="s">
        <v>92</v>
      </c>
      <c r="F20" s="20">
        <v>979966488</v>
      </c>
      <c r="G20" s="21">
        <v>43447</v>
      </c>
      <c r="H20" s="21">
        <v>43782</v>
      </c>
      <c r="I20" s="29" t="s">
        <v>54</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row>
    <row r="21" spans="1:247" s="14" customFormat="1" ht="67.5" x14ac:dyDescent="0.2">
      <c r="A21" s="44" t="s">
        <v>60</v>
      </c>
      <c r="B21" s="46" t="s">
        <v>75</v>
      </c>
      <c r="C21" s="48" t="s">
        <v>87</v>
      </c>
      <c r="D21" s="48" t="s">
        <v>12</v>
      </c>
      <c r="E21" s="16" t="s">
        <v>93</v>
      </c>
      <c r="F21" s="20">
        <v>406928085</v>
      </c>
      <c r="G21" s="21">
        <v>43447</v>
      </c>
      <c r="H21" s="21">
        <v>44104</v>
      </c>
      <c r="I21" s="29" t="s">
        <v>18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row>
    <row r="22" spans="1:247" s="14" customFormat="1" ht="45" x14ac:dyDescent="0.2">
      <c r="A22" s="44" t="s">
        <v>61</v>
      </c>
      <c r="B22" s="46" t="s">
        <v>76</v>
      </c>
      <c r="C22" s="48" t="s">
        <v>13</v>
      </c>
      <c r="D22" s="48" t="s">
        <v>13</v>
      </c>
      <c r="E22" s="16" t="s">
        <v>94</v>
      </c>
      <c r="F22" s="20">
        <v>11815600</v>
      </c>
      <c r="G22" s="21">
        <v>43448</v>
      </c>
      <c r="H22" s="21">
        <v>43449</v>
      </c>
      <c r="I22" s="29" t="s">
        <v>104</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row>
    <row r="23" spans="1:247" s="14" customFormat="1" ht="45" x14ac:dyDescent="0.2">
      <c r="A23" s="44" t="s">
        <v>62</v>
      </c>
      <c r="B23" s="46" t="s">
        <v>77</v>
      </c>
      <c r="C23" s="48" t="s">
        <v>87</v>
      </c>
      <c r="D23" s="48" t="s">
        <v>12</v>
      </c>
      <c r="E23" s="16" t="s">
        <v>95</v>
      </c>
      <c r="F23" s="20">
        <v>857573366</v>
      </c>
      <c r="G23" s="21">
        <v>43448</v>
      </c>
      <c r="H23" s="21">
        <v>44105</v>
      </c>
      <c r="I23" s="29" t="s">
        <v>104</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row>
    <row r="24" spans="1:247" s="14" customFormat="1" ht="45" x14ac:dyDescent="0.2">
      <c r="A24" s="44" t="s">
        <v>63</v>
      </c>
      <c r="B24" s="46" t="s">
        <v>78</v>
      </c>
      <c r="C24" s="48" t="s">
        <v>40</v>
      </c>
      <c r="D24" s="48" t="s">
        <v>43</v>
      </c>
      <c r="E24" s="16" t="s">
        <v>96</v>
      </c>
      <c r="F24" s="20">
        <v>718817000</v>
      </c>
      <c r="G24" s="21">
        <v>43448</v>
      </c>
      <c r="H24" s="21">
        <v>43691</v>
      </c>
      <c r="I24" s="29" t="s">
        <v>54</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row>
    <row r="25" spans="1:247" s="14" customFormat="1" ht="45.75" customHeight="1" x14ac:dyDescent="0.2">
      <c r="A25" s="44" t="s">
        <v>64</v>
      </c>
      <c r="B25" s="46" t="s">
        <v>79</v>
      </c>
      <c r="C25" s="48" t="s">
        <v>87</v>
      </c>
      <c r="D25" s="48" t="s">
        <v>12</v>
      </c>
      <c r="E25" s="16" t="s">
        <v>97</v>
      </c>
      <c r="F25" s="20">
        <v>262128153</v>
      </c>
      <c r="G25" s="21">
        <v>43448</v>
      </c>
      <c r="H25" s="21">
        <v>44105</v>
      </c>
      <c r="I25" s="29" t="s">
        <v>18</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row>
    <row r="26" spans="1:247" s="14" customFormat="1" ht="79.5" customHeight="1" x14ac:dyDescent="0.2">
      <c r="A26" s="44" t="s">
        <v>65</v>
      </c>
      <c r="B26" s="46" t="s">
        <v>80</v>
      </c>
      <c r="C26" s="48" t="s">
        <v>87</v>
      </c>
      <c r="D26" s="48" t="s">
        <v>12</v>
      </c>
      <c r="E26" s="16" t="s">
        <v>98</v>
      </c>
      <c r="F26" s="20">
        <v>340176662</v>
      </c>
      <c r="G26" s="21">
        <v>43448</v>
      </c>
      <c r="H26" s="21">
        <v>44104</v>
      </c>
      <c r="I26" s="29" t="s">
        <v>18</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row>
    <row r="27" spans="1:247" s="14" customFormat="1" ht="45.75" customHeight="1" x14ac:dyDescent="0.2">
      <c r="A27" s="44" t="s">
        <v>66</v>
      </c>
      <c r="B27" s="46" t="s">
        <v>81</v>
      </c>
      <c r="C27" s="48" t="s">
        <v>87</v>
      </c>
      <c r="D27" s="48" t="s">
        <v>12</v>
      </c>
      <c r="E27" s="16" t="s">
        <v>99</v>
      </c>
      <c r="F27" s="20">
        <v>1763664529</v>
      </c>
      <c r="G27" s="21">
        <v>43448</v>
      </c>
      <c r="H27" s="21">
        <v>44104</v>
      </c>
      <c r="I27" s="29" t="s">
        <v>18</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row>
    <row r="28" spans="1:247" s="14" customFormat="1" ht="92.25" customHeight="1" x14ac:dyDescent="0.2">
      <c r="A28" s="44" t="s">
        <v>67</v>
      </c>
      <c r="B28" s="46" t="s">
        <v>82</v>
      </c>
      <c r="C28" s="48" t="s">
        <v>88</v>
      </c>
      <c r="D28" s="48" t="s">
        <v>86</v>
      </c>
      <c r="E28" s="16" t="s">
        <v>100</v>
      </c>
      <c r="F28" s="20">
        <v>0</v>
      </c>
      <c r="G28" s="21">
        <v>43448</v>
      </c>
      <c r="H28" s="21">
        <v>44544</v>
      </c>
      <c r="I28" s="29" t="s">
        <v>150</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row>
    <row r="29" spans="1:247" s="14" customFormat="1" ht="45" x14ac:dyDescent="0.2">
      <c r="A29" s="44" t="s">
        <v>68</v>
      </c>
      <c r="B29" s="46" t="s">
        <v>83</v>
      </c>
      <c r="C29" s="47" t="s">
        <v>11</v>
      </c>
      <c r="D29" s="48" t="s">
        <v>13</v>
      </c>
      <c r="E29" s="16" t="s">
        <v>101</v>
      </c>
      <c r="F29" s="20">
        <v>50724430</v>
      </c>
      <c r="G29" s="21">
        <v>43453</v>
      </c>
      <c r="H29" s="21">
        <v>43554</v>
      </c>
      <c r="I29" s="29" t="s">
        <v>105</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row>
    <row r="30" spans="1:247" s="14" customFormat="1" ht="33.75" x14ac:dyDescent="0.2">
      <c r="A30" s="44" t="s">
        <v>69</v>
      </c>
      <c r="B30" s="46" t="s">
        <v>84</v>
      </c>
      <c r="C30" s="48" t="s">
        <v>41</v>
      </c>
      <c r="D30" s="48" t="s">
        <v>12</v>
      </c>
      <c r="E30" s="16" t="s">
        <v>102</v>
      </c>
      <c r="F30" s="20">
        <v>4994149</v>
      </c>
      <c r="G30" s="21">
        <v>43454</v>
      </c>
      <c r="H30" s="21">
        <v>43460</v>
      </c>
      <c r="I30" s="29" t="s">
        <v>106</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row>
    <row r="31" spans="1:247" s="14" customFormat="1" ht="33.75" x14ac:dyDescent="0.2">
      <c r="A31" s="44" t="s">
        <v>70</v>
      </c>
      <c r="B31" s="46" t="s">
        <v>85</v>
      </c>
      <c r="C31" s="48" t="s">
        <v>41</v>
      </c>
      <c r="D31" s="48" t="s">
        <v>12</v>
      </c>
      <c r="E31" s="16" t="s">
        <v>103</v>
      </c>
      <c r="F31" s="20">
        <v>16376810</v>
      </c>
      <c r="G31" s="21">
        <v>43454</v>
      </c>
      <c r="H31" s="21"/>
      <c r="I31" s="29" t="s">
        <v>106</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row>
    <row r="32" spans="1:247" s="14" customFormat="1" ht="33.75" x14ac:dyDescent="0.2">
      <c r="A32" s="44" t="s">
        <v>107</v>
      </c>
      <c r="B32" s="46" t="s">
        <v>85</v>
      </c>
      <c r="C32" s="48" t="s">
        <v>41</v>
      </c>
      <c r="D32" s="48" t="s">
        <v>12</v>
      </c>
      <c r="E32" s="16" t="s">
        <v>118</v>
      </c>
      <c r="F32" s="20">
        <v>32432855</v>
      </c>
      <c r="G32" s="21">
        <v>43454</v>
      </c>
      <c r="H32" s="55">
        <v>43460</v>
      </c>
      <c r="I32" s="29" t="s">
        <v>106</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row>
    <row r="33" spans="1:247" s="14" customFormat="1" ht="115.5" customHeight="1" x14ac:dyDescent="0.2">
      <c r="A33" s="44" t="s">
        <v>108</v>
      </c>
      <c r="B33" s="46" t="s">
        <v>144</v>
      </c>
      <c r="C33" s="48" t="s">
        <v>145</v>
      </c>
      <c r="D33" s="48" t="s">
        <v>116</v>
      </c>
      <c r="E33" s="16" t="s">
        <v>119</v>
      </c>
      <c r="F33" s="20">
        <v>479215414</v>
      </c>
      <c r="G33" s="21">
        <v>43454</v>
      </c>
      <c r="H33" s="21">
        <v>43647</v>
      </c>
      <c r="I33" s="29" t="s">
        <v>53</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row>
    <row r="34" spans="1:247" s="14" customFormat="1" ht="33.75" x14ac:dyDescent="0.2">
      <c r="A34" s="44" t="s">
        <v>109</v>
      </c>
      <c r="B34" s="46" t="s">
        <v>85</v>
      </c>
      <c r="C34" s="48" t="s">
        <v>41</v>
      </c>
      <c r="D34" s="48" t="s">
        <v>12</v>
      </c>
      <c r="E34" s="16" t="s">
        <v>120</v>
      </c>
      <c r="F34" s="20">
        <v>55331728</v>
      </c>
      <c r="G34" s="21">
        <v>43455</v>
      </c>
      <c r="H34" s="55">
        <v>43460</v>
      </c>
      <c r="I34" s="29" t="s">
        <v>124</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row>
    <row r="35" spans="1:247" s="14" customFormat="1" ht="33.75" customHeight="1" x14ac:dyDescent="0.2">
      <c r="A35" s="44" t="s">
        <v>110</v>
      </c>
      <c r="B35" s="46" t="s">
        <v>113</v>
      </c>
      <c r="C35" s="48" t="s">
        <v>115</v>
      </c>
      <c r="D35" s="48" t="s">
        <v>12</v>
      </c>
      <c r="E35" s="16" t="s">
        <v>121</v>
      </c>
      <c r="F35" s="20">
        <v>4384333204</v>
      </c>
      <c r="G35" s="21">
        <v>43455</v>
      </c>
      <c r="H35" s="21">
        <v>44773</v>
      </c>
      <c r="I35" s="29" t="s">
        <v>125</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row>
    <row r="36" spans="1:247" s="14" customFormat="1" ht="81" customHeight="1" x14ac:dyDescent="0.2">
      <c r="A36" s="44" t="s">
        <v>111</v>
      </c>
      <c r="B36" s="46" t="s">
        <v>114</v>
      </c>
      <c r="C36" s="47" t="s">
        <v>11</v>
      </c>
      <c r="D36" s="48" t="s">
        <v>117</v>
      </c>
      <c r="E36" s="16" t="s">
        <v>122</v>
      </c>
      <c r="F36" s="20">
        <v>4471301455</v>
      </c>
      <c r="G36" s="21">
        <v>43455</v>
      </c>
      <c r="H36" s="21">
        <v>44151</v>
      </c>
      <c r="I36" s="29" t="s">
        <v>55</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row>
    <row r="37" spans="1:247" s="14" customFormat="1" ht="45" x14ac:dyDescent="0.2">
      <c r="A37" s="44" t="s">
        <v>112</v>
      </c>
      <c r="B37" s="46" t="s">
        <v>85</v>
      </c>
      <c r="C37" s="48" t="s">
        <v>41</v>
      </c>
      <c r="D37" s="48" t="s">
        <v>12</v>
      </c>
      <c r="E37" s="16" t="s">
        <v>123</v>
      </c>
      <c r="F37" s="20">
        <v>18240000</v>
      </c>
      <c r="G37" s="21">
        <v>43458</v>
      </c>
      <c r="H37" s="55">
        <v>43465</v>
      </c>
      <c r="I37" s="29" t="s">
        <v>124</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row>
    <row r="38" spans="1:247" s="14" customFormat="1" ht="35.25" customHeight="1" x14ac:dyDescent="0.2">
      <c r="A38" s="45" t="s">
        <v>126</v>
      </c>
      <c r="B38" s="46" t="s">
        <v>133</v>
      </c>
      <c r="C38" s="59" t="s">
        <v>40</v>
      </c>
      <c r="D38" s="48" t="s">
        <v>42</v>
      </c>
      <c r="E38" s="61" t="s">
        <v>137</v>
      </c>
      <c r="F38" s="64">
        <v>5445944</v>
      </c>
      <c r="G38" s="62">
        <v>43440</v>
      </c>
      <c r="H38" s="62">
        <v>43462</v>
      </c>
      <c r="I38" s="66" t="s">
        <v>148</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row>
    <row r="39" spans="1:247" s="14" customFormat="1" ht="45" x14ac:dyDescent="0.2">
      <c r="A39" s="56" t="s">
        <v>127</v>
      </c>
      <c r="B39" s="46" t="s">
        <v>134</v>
      </c>
      <c r="C39" s="59" t="s">
        <v>40</v>
      </c>
      <c r="D39" s="48" t="s">
        <v>42</v>
      </c>
      <c r="E39" s="61" t="s">
        <v>138</v>
      </c>
      <c r="F39" s="64">
        <v>139944000</v>
      </c>
      <c r="G39" s="62">
        <v>43454</v>
      </c>
      <c r="H39" s="62">
        <v>43585</v>
      </c>
      <c r="I39" s="66" t="s">
        <v>146</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row>
    <row r="40" spans="1:247" s="14" customFormat="1" ht="47.25" customHeight="1" x14ac:dyDescent="0.2">
      <c r="A40" s="56" t="s">
        <v>128</v>
      </c>
      <c r="B40" s="46" t="s">
        <v>135</v>
      </c>
      <c r="C40" s="59" t="s">
        <v>40</v>
      </c>
      <c r="D40" s="48" t="s">
        <v>42</v>
      </c>
      <c r="E40" s="61" t="s">
        <v>139</v>
      </c>
      <c r="F40" s="64">
        <v>70734627</v>
      </c>
      <c r="G40" s="62">
        <v>43454</v>
      </c>
      <c r="H40" s="62">
        <v>43616</v>
      </c>
      <c r="I40" s="66" t="s">
        <v>147</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row>
    <row r="41" spans="1:247" s="14" customFormat="1" ht="46.5" customHeight="1" x14ac:dyDescent="0.2">
      <c r="A41" s="56" t="s">
        <v>129</v>
      </c>
      <c r="B41" s="46" t="s">
        <v>135</v>
      </c>
      <c r="C41" s="59" t="s">
        <v>40</v>
      </c>
      <c r="D41" s="48" t="s">
        <v>42</v>
      </c>
      <c r="E41" s="61" t="s">
        <v>140</v>
      </c>
      <c r="F41" s="64">
        <v>406860198</v>
      </c>
      <c r="G41" s="62">
        <v>43454</v>
      </c>
      <c r="H41" s="62">
        <v>44712</v>
      </c>
      <c r="I41" s="66" t="s">
        <v>147</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row>
    <row r="42" spans="1:247" s="14" customFormat="1" ht="45.75" customHeight="1" x14ac:dyDescent="0.2">
      <c r="A42" s="56" t="s">
        <v>130</v>
      </c>
      <c r="B42" s="46" t="s">
        <v>135</v>
      </c>
      <c r="C42" s="59" t="s">
        <v>40</v>
      </c>
      <c r="D42" s="48" t="s">
        <v>42</v>
      </c>
      <c r="E42" s="61" t="s">
        <v>141</v>
      </c>
      <c r="F42" s="64">
        <v>99542760</v>
      </c>
      <c r="G42" s="62">
        <v>43454</v>
      </c>
      <c r="H42" s="62">
        <v>43616</v>
      </c>
      <c r="I42" s="66" t="s">
        <v>147</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row>
    <row r="43" spans="1:247" s="14" customFormat="1" ht="44.25" customHeight="1" x14ac:dyDescent="0.2">
      <c r="A43" s="57" t="s">
        <v>131</v>
      </c>
      <c r="B43" s="58" t="s">
        <v>135</v>
      </c>
      <c r="C43" s="59" t="s">
        <v>40</v>
      </c>
      <c r="D43" s="60" t="s">
        <v>42</v>
      </c>
      <c r="E43" s="61" t="s">
        <v>142</v>
      </c>
      <c r="F43" s="65">
        <v>102426148</v>
      </c>
      <c r="G43" s="63">
        <v>43454</v>
      </c>
      <c r="H43" s="63">
        <v>43738</v>
      </c>
      <c r="I43" s="66" t="s">
        <v>147</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row>
    <row r="44" spans="1:247" s="14" customFormat="1" ht="56.25" customHeight="1" x14ac:dyDescent="0.2">
      <c r="A44" s="57" t="s">
        <v>132</v>
      </c>
      <c r="B44" s="58" t="s">
        <v>136</v>
      </c>
      <c r="C44" s="59" t="s">
        <v>40</v>
      </c>
      <c r="D44" s="60" t="s">
        <v>42</v>
      </c>
      <c r="E44" s="61" t="s">
        <v>143</v>
      </c>
      <c r="F44" s="65">
        <v>319999999</v>
      </c>
      <c r="G44" s="63">
        <v>43454</v>
      </c>
      <c r="H44" s="62">
        <v>43585</v>
      </c>
      <c r="I44" s="66" t="s">
        <v>146</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row>
    <row r="45" spans="1:247" x14ac:dyDescent="0.2">
      <c r="A45" s="38"/>
      <c r="B45" s="39"/>
      <c r="C45" s="9"/>
      <c r="D45" s="40"/>
      <c r="E45" s="5"/>
      <c r="F45" s="31"/>
      <c r="G45" s="24"/>
      <c r="H45" s="24"/>
      <c r="I45" s="32"/>
    </row>
    <row r="46" spans="1:247" x14ac:dyDescent="0.2">
      <c r="A46" s="73" t="s">
        <v>152</v>
      </c>
      <c r="B46" s="73"/>
      <c r="C46" s="73"/>
      <c r="D46" s="73"/>
      <c r="E46" s="73"/>
      <c r="F46" s="73"/>
      <c r="G46" s="73"/>
      <c r="H46" s="73"/>
      <c r="I46" s="32"/>
    </row>
    <row r="47" spans="1:247" ht="6.75" customHeight="1" x14ac:dyDescent="0.2">
      <c r="A47" s="17"/>
      <c r="B47" s="17"/>
      <c r="C47" s="17"/>
      <c r="D47" s="17"/>
      <c r="E47" s="17"/>
      <c r="F47" s="25"/>
      <c r="G47" s="12"/>
      <c r="H47" s="12"/>
    </row>
    <row r="48" spans="1:247" x14ac:dyDescent="0.2">
      <c r="A48" s="17"/>
      <c r="B48" s="17"/>
      <c r="C48" s="17"/>
      <c r="D48" s="17"/>
      <c r="E48" s="17"/>
      <c r="F48" s="25"/>
      <c r="G48" s="12"/>
      <c r="H48" s="12"/>
    </row>
    <row r="49" spans="1:9" ht="13.5" thickBot="1" x14ac:dyDescent="0.25">
      <c r="A49" s="73" t="s">
        <v>149</v>
      </c>
      <c r="B49" s="73"/>
      <c r="C49" s="73"/>
      <c r="D49" s="73"/>
      <c r="E49" s="73"/>
      <c r="F49" s="27"/>
      <c r="G49" s="33"/>
      <c r="H49" s="33"/>
    </row>
    <row r="50" spans="1:9" x14ac:dyDescent="0.2">
      <c r="A50" s="17"/>
      <c r="B50" s="17"/>
      <c r="C50" s="17"/>
      <c r="D50" s="17"/>
      <c r="E50" s="17"/>
      <c r="F50" s="28"/>
      <c r="G50" s="34"/>
      <c r="H50" s="34"/>
    </row>
    <row r="51" spans="1:9" x14ac:dyDescent="0.2">
      <c r="A51" s="15"/>
      <c r="B51" s="15"/>
      <c r="C51" s="15"/>
      <c r="D51" s="15"/>
      <c r="E51" s="15"/>
      <c r="F51" s="28"/>
      <c r="G51" s="34"/>
      <c r="H51" s="34"/>
    </row>
    <row r="52" spans="1:9" x14ac:dyDescent="0.2">
      <c r="B52" s="26"/>
      <c r="C52" s="12"/>
      <c r="D52" s="26"/>
      <c r="E52" s="8"/>
      <c r="F52" s="28"/>
      <c r="G52" s="34"/>
      <c r="H52" s="34"/>
    </row>
    <row r="53" spans="1:9" x14ac:dyDescent="0.2">
      <c r="B53" s="26" t="s">
        <v>7</v>
      </c>
      <c r="C53" s="12"/>
      <c r="D53" s="26"/>
      <c r="E53" s="8"/>
      <c r="F53" s="28"/>
      <c r="G53" s="34"/>
      <c r="H53" s="34"/>
    </row>
    <row r="54" spans="1:9" ht="13.5" thickBot="1" x14ac:dyDescent="0.25">
      <c r="A54" s="41"/>
      <c r="B54" s="42"/>
      <c r="C54" s="10"/>
      <c r="D54" s="34"/>
      <c r="E54" s="4"/>
      <c r="F54" s="27"/>
      <c r="G54" s="33"/>
      <c r="H54" s="33"/>
      <c r="I54" s="34"/>
    </row>
    <row r="55" spans="1:9" x14ac:dyDescent="0.2">
      <c r="A55" s="43" t="s">
        <v>10</v>
      </c>
      <c r="C55" s="12"/>
      <c r="D55" s="26"/>
      <c r="E55" s="8"/>
      <c r="F55" s="28"/>
      <c r="G55" s="34"/>
      <c r="H55" s="34"/>
    </row>
  </sheetData>
  <sheetProtection selectLockedCells="1" selectUnlockedCells="1"/>
  <mergeCells count="3">
    <mergeCell ref="A6:I7"/>
    <mergeCell ref="A46:H46"/>
    <mergeCell ref="A49:E49"/>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45" xr:uid="{00000000-0002-0000-0000-000000000000}">
      <formula1>#REF!</formula1>
    </dataValidation>
    <dataValidation type="list" errorStyle="warning" allowBlank="1" showInputMessage="1" showErrorMessage="1" error="SOLO SELECCIONAR LAS DEPENDENCIAS DE LA LISTA" promptTitle="Dependencia" prompt="Selecciona las dependencias de la lista" sqref="I46:I54" xr:uid="{00000000-0002-0000-0000-000001000000}">
      <formula1>#REF!</formula1>
    </dataValidation>
  </dataValidations>
  <pageMargins left="0.38" right="0.17" top="0.42" bottom="0.27559055118110237" header="0.19685039370078741" footer="0.19685039370078741"/>
  <pageSetup scale="77"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12. INFORME CARTELERA DICIEMBRE 2018</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2018</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DNPOI-48-631</_dlc_DocId>
    <_dlc_DocIdUrl xmlns="af7f7f6b-44e7-444a-90a4-d02bbf46acb6">
      <Url>https://colaboracion.dnp.gov.co/CDT/_layouts/15/DocIdRedir.aspx?ID=DNPOI-48-631</Url>
      <Description>DNPOI-48-631</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Props1.xml><?xml version="1.0" encoding="utf-8"?>
<ds:datastoreItem xmlns:ds="http://schemas.openxmlformats.org/officeDocument/2006/customXml" ds:itemID="{70C3C4F2-CC9B-4E91-AEB7-8EBA933AA491}"/>
</file>

<file path=customXml/itemProps2.xml><?xml version="1.0" encoding="utf-8"?>
<ds:datastoreItem xmlns:ds="http://schemas.openxmlformats.org/officeDocument/2006/customXml" ds:itemID="{3DB40FB4-DB00-4102-9739-5148840D677C}"/>
</file>

<file path=customXml/itemProps3.xml><?xml version="1.0" encoding="utf-8"?>
<ds:datastoreItem xmlns:ds="http://schemas.openxmlformats.org/officeDocument/2006/customXml" ds:itemID="{603265F1-68FC-4C6A-ADD3-5A265A68CF6C}"/>
</file>

<file path=customXml/itemProps4.xml><?xml version="1.0" encoding="utf-8"?>
<ds:datastoreItem xmlns:ds="http://schemas.openxmlformats.org/officeDocument/2006/customXml" ds:itemID="{D3C30B82-92DB-4E85-A0A1-C77DDFE3E5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SEPTIEMBRE 2018</vt:lpstr>
      <vt:lpstr>'SEPTIEMBRE 2018'!Área_de_impresión</vt:lpstr>
      <vt:lpstr>'SEPTIEMBRE 2018'!Títulos_a_imprimir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 INFORME CARTELERA DICIEMBRE 2018</dc:title>
  <dc:subject>12. INFORME CARTELERA DICIEMBRE 2018</dc:subject>
  <dc:creator>hdortiz</dc:creator>
  <cp:keywords/>
  <dc:description/>
  <cp:lastModifiedBy>Derly Yurany Rodriguez Rodriguez</cp:lastModifiedBy>
  <cp:lastPrinted>2019-01-30T16:27:32Z</cp:lastPrinted>
  <dcterms:created xsi:type="dcterms:W3CDTF">2010-05-10T16:54:27Z</dcterms:created>
  <dcterms:modified xsi:type="dcterms:W3CDTF">2019-03-14T19:40:57Z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2ac79ea3-1570-4f77-ad2d-f64efb93f04e</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