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0 GC Grupo de Contratacion\01 Contratos con formalidades plenas\ABOGADOS\2017\JESSICA LORENA CARREÑO ARIAS 2017\CARTELERA\"/>
    </mc:Choice>
  </mc:AlternateContent>
  <bookViews>
    <workbookView xWindow="360" yWindow="195" windowWidth="13140" windowHeight="9030"/>
  </bookViews>
  <sheets>
    <sheet name="AGOSTO2017" sheetId="1" r:id="rId1"/>
  </sheets>
  <definedNames>
    <definedName name="_xlnm._FilterDatabase" localSheetId="0" hidden="1">AGOSTO2017!$A$8:$IM$67</definedName>
    <definedName name="_xlnm.Print_Area" localSheetId="0">AGOSTO2017!$A$1:$I$41</definedName>
    <definedName name="_xlnm.Print_Titles" localSheetId="0">AGOSTO2017!$8:$8</definedName>
  </definedNames>
  <calcPr calcId="171027"/>
</workbook>
</file>

<file path=xl/calcChain.xml><?xml version="1.0" encoding="utf-8"?>
<calcChain xmlns="http://schemas.openxmlformats.org/spreadsheetml/2006/main">
  <c r="F16" i="1" l="1"/>
</calcChain>
</file>

<file path=xl/sharedStrings.xml><?xml version="1.0" encoding="utf-8"?>
<sst xmlns="http://schemas.openxmlformats.org/spreadsheetml/2006/main" count="140" uniqueCount="102">
  <si>
    <t>NUMERO</t>
  </si>
  <si>
    <t>CONTRATISTA</t>
  </si>
  <si>
    <t>CLASE DE CONTRATO</t>
  </si>
  <si>
    <t>OBJETO</t>
  </si>
  <si>
    <t>VALOR</t>
  </si>
  <si>
    <t>FECHA DE  FIRMA</t>
  </si>
  <si>
    <t>FECHA DE TERMINACION</t>
  </si>
  <si>
    <t xml:space="preserve">Se desfija a los                                                             </t>
  </si>
  <si>
    <t xml:space="preserve">Tipo de Selección </t>
  </si>
  <si>
    <t>DEPENDENCIA</t>
  </si>
  <si>
    <t>Elaboró: Jessica L. Carreño</t>
  </si>
  <si>
    <t>LISTADO DE CONTRATOS SUSCRITOS DURANTE EL MES DE AGOSTO DE 2017</t>
  </si>
  <si>
    <t>Dentro del mes de agosto de 2017 no se declararon licitaciones desiertas, de acuerdo a lo especificado en el Árticulo 34 Numeral 26 de la Ley 734 de 2002</t>
  </si>
  <si>
    <t>Se fija el doce (12) de septiembre de 2017, de conformidad con el artículo 51 de la  Ley 190/95</t>
  </si>
  <si>
    <t>DNP-534-17</t>
  </si>
  <si>
    <t>DNP-535-17</t>
  </si>
  <si>
    <t>DNP-536-17</t>
  </si>
  <si>
    <t>DNP-537-17</t>
  </si>
  <si>
    <t>DNP-538-17</t>
  </si>
  <si>
    <t>DNP-539-17</t>
  </si>
  <si>
    <t>DNP-540-17</t>
  </si>
  <si>
    <t>DNP-541-17  SGR-055-17</t>
  </si>
  <si>
    <t>DNP-542-17  SGR-056-17</t>
  </si>
  <si>
    <t>DNP-543-17</t>
  </si>
  <si>
    <t>DNP-544-17 SGR-057-17</t>
  </si>
  <si>
    <t>DNP-545-17</t>
  </si>
  <si>
    <t>DNP-546-17 SGR-058-17</t>
  </si>
  <si>
    <t>DNP-547-17</t>
  </si>
  <si>
    <t>DNP-548-17</t>
  </si>
  <si>
    <t>DNP-549-17</t>
  </si>
  <si>
    <t>DNP-550-17</t>
  </si>
  <si>
    <t>DNP-551-17</t>
  </si>
  <si>
    <t>EXTINTORES PROTECCION Y SEÑALIZACIONES DE COLOMBIA LTDA</t>
  </si>
  <si>
    <t>SOLUCIONES ICG SAS</t>
  </si>
  <si>
    <t>MARIA FERNANDA VARGAS ARTEAGA</t>
  </si>
  <si>
    <t>ARIADNA INES SALAS SANCHEZ</t>
  </si>
  <si>
    <t>FRANCISCO PACHECO ALFONSO</t>
  </si>
  <si>
    <t>MEDICIONES Y MEDIOS</t>
  </si>
  <si>
    <t>UNIDAD NACIONAL DE PROTECCION</t>
  </si>
  <si>
    <t>SOLUCIONES TECNOLOLOGIA Y SERVICIOS S.A. - STS S.A.</t>
  </si>
  <si>
    <t>SOCIEDAD CAMERAL DE CERTIFICACION DIGITAL CERTICAMARA</t>
  </si>
  <si>
    <t>OFICOMCO SAS</t>
  </si>
  <si>
    <t>REDCOMPUTO LIMITIDA</t>
  </si>
  <si>
    <t>SANDRA PATRICIA ESCOBAR GUZMAN</t>
  </si>
  <si>
    <t>FUNDACION TEATRO NACIONAL</t>
  </si>
  <si>
    <t>SANTIAGO BARBOSA NARANJO</t>
  </si>
  <si>
    <t>LUIS HUMBERTO JIMENEZ MORERA</t>
  </si>
  <si>
    <t>ANA MARIA ARIAS DIAZ</t>
  </si>
  <si>
    <t>KAREN AILEEN CALDERON CUESTAS</t>
  </si>
  <si>
    <t>MINISTERIO DE AMBIENTE Y DESARROLLO SOSTENIBLE</t>
  </si>
  <si>
    <t xml:space="preserve">Prestacion de Servicios </t>
  </si>
  <si>
    <t>Compraventa</t>
  </si>
  <si>
    <t>Prestacion de Servicios Profesionales y de Apoyo a la Gestion</t>
  </si>
  <si>
    <t>Prestacion de Servicios Profesionales</t>
  </si>
  <si>
    <t>Contrato de prestacion de servicios</t>
  </si>
  <si>
    <t>Prestacion de Servicios</t>
  </si>
  <si>
    <t>Convenio interadministrativo</t>
  </si>
  <si>
    <t>5 MINIMA CUANTIA</t>
  </si>
  <si>
    <t>2 CONTRATACION DIRECTA</t>
  </si>
  <si>
    <t>4 SELECCIÓN ABREVIADA</t>
  </si>
  <si>
    <t>REGIMEN ESPECIAL</t>
  </si>
  <si>
    <t>Contratar el servicio de mantenimiento preventivo, correctivo y recarga de extintores propiedad del DNP.</t>
  </si>
  <si>
    <t>Adquisición de Licenciamiento de Software OCR ABBYY FineReader Corporate Edition.</t>
  </si>
  <si>
    <t>Apoyar a la Subdirección de Ordenamiento y Desarrollo Territorial – SODT en la generación de insumos que contribuyan a la formulación preliminar de la Política General de Ordenamiento Territorial-PGOT; así como en el seguimiento y las demás actividades necesarias para el cumplimiento de los productos estratégicos de la DDTS</t>
  </si>
  <si>
    <t>Apoyar al Grupo de Planeación del DNP dentro de las actividades relacionadas con la integración de los Sistemas de Gestión de la Entidad y generar herramientas para la integración de Sistemas a nivel estratégico, de procesos y productos, que contribuyan al fortalecimiento de la eficiencia institucional, de acuerdo con las disposiciones normativas vigentes.</t>
  </si>
  <si>
    <t>Apoyar al Grupo de Planeación del DNP en las actividades relacionadas con la integración de sistemas de gestión de la entidad desde el componente de tecnología y seguridad de la información para los modelos referenciales existentes.</t>
  </si>
  <si>
    <t>Prestar servicio de monitoreo diario de noticias en medios masivos de comunicación, tradicionales y digitales, internacionales, nacionales y regionales, relacionadas con el DNP y su respectivo análisis cualitativo y cuantitativo.</t>
  </si>
  <si>
    <t>Contratar con la Unidad Nacional de Protección – UNP, la asignación de vehículos, hombre de protección y medios físicos que permitan ejercer la adecuada protección de la vida e integridad del Director General del Departamento Nacional de Planeación – DNP.</t>
  </si>
  <si>
    <t>Contratar la extensión de garantía, incluyendo mantenimiento y servicio de soporte técnico especializado del sistema de almacenamiento SAN</t>
  </si>
  <si>
    <t>Adquisición de certificados digitales acorde con las condiciones técnicas exigidas por el DNP.</t>
  </si>
  <si>
    <t>Renovación de soporte técnico y actualización de Licencias de Enterprise Architect Ultimate Edition floating license.</t>
  </si>
  <si>
    <t>Adquirir, Instalar, Configurar y puesta en funcionamiento de un Sistema de Almacenamiento - NAS (APPLIANCE) acorde con las condiciones técnicas exigidas por el DNP</t>
  </si>
  <si>
    <t>Apoyar al Grupo de Planeación del DNP en las actividades relacionadas con la integración de sistemas de gestión de la entidad, desde el componente de identificación y análisis de riesgos para los modelos referenciales existentes</t>
  </si>
  <si>
    <t>Prestar el servicio logístico en el marco del programa de Bienestar específicamente relacionado con obras teatrales.</t>
  </si>
  <si>
    <t>Apoyar a la Dirección de Estudios Económicos - DEE del DNP, en la construcción de las bases de datos, la elaboración de indicadores y la revisión de la Balanza Comercial de Colombia a nivel agregado y por grupos de productos.</t>
  </si>
  <si>
    <t>Apoyar a la Subdirección Sectorial del DNP, en el analisis de información y elaboración de insumos técnicos, para la toma de decisiones y gestión de planes, programas y proyectos que le sean asignados</t>
  </si>
  <si>
    <t>Apoyar a la Dirección de Seguimiento y Evaluación de Políticas Públicas – DSEPP del - DNP, en el desarrollo de actividades transversales a los componentes del Sistema Nacional de Evaluación de Gestión y Resultados –Sinergia-, que permita la consolidación de herramientas innovadoras y buenas prácticas en materia de gestión pública.</t>
  </si>
  <si>
    <t>Apoyar a la Dirección de Inversiones y Finanzas Públicas - DIFP en los procesos de programación, ejecución y seguimiento del presupuesto de inversión de la Nación para los sectores de Desarrollo social y Administración General del Estado.</t>
  </si>
  <si>
    <t>Aunar esfuerzos entre el Ministerio de Ambiente y Desarrollo Sostenible y El Departamento Nacional de Planeación dentro del marco de competencia , para generar soluciones alternativas que hagan uso de aproximaciones de innovación a través del desarrollo de prototipos en el abordaje de problemáticas ambientales</t>
  </si>
  <si>
    <t>Subdirección Administrativa</t>
  </si>
  <si>
    <t>Dirección de Desarrollo Territorial Sostenible</t>
  </si>
  <si>
    <t xml:space="preserve">Grupo de Planeación </t>
  </si>
  <si>
    <t>Oficina de Informatica</t>
  </si>
  <si>
    <t>Dirección de Estudios Económicos</t>
  </si>
  <si>
    <t>Subdirección Sectorial</t>
  </si>
  <si>
    <t xml:space="preserve">Dirección de Seguimiento y Evaluación de Políticas Públicas
</t>
  </si>
  <si>
    <t xml:space="preserve">Dirección de Inversion y Finanzas Pública </t>
  </si>
  <si>
    <t>Dirección de Desarrollo Empresarial</t>
  </si>
  <si>
    <t>SGR-059-17</t>
  </si>
  <si>
    <t>MARIA JAZMIN GOMEZ OLIVAR</t>
  </si>
  <si>
    <t>Apoyar a la Oficina de Control Interno del DNP en el desarrollo de las actividades inherentes al programa anual de auditorías y seguimientos, así como en las demás actividades que adelante la Oficina de Control Interno en lo relacionado con el SGR.</t>
  </si>
  <si>
    <t>Oficina de Control Interno</t>
  </si>
  <si>
    <t>DNP-OR-038-17</t>
  </si>
  <si>
    <t>TRANSCONSULT SUCURSAL COLOMBIA</t>
  </si>
  <si>
    <t>DNP-OR-039-17</t>
  </si>
  <si>
    <t>DIDIER SINISTERRA  CUERO</t>
  </si>
  <si>
    <t>Consultoria</t>
  </si>
  <si>
    <t>Selección Basada en la Calidad y el Costo</t>
  </si>
  <si>
    <t>Comparacion de Hojas de Vida</t>
  </si>
  <si>
    <t>Apoyar a la Dirección de Infraestructura y Energía Sostenible (DIES) del DNP, en el marco del Programa de Apoyo a la Implementación de la Política Nacional Logística, en el acompañamiento técnico, gestión y articulación interinstitucional para la implementación del  proyecto de nueva ciudad en Buenaventura denominado: Centro de Actividades Económicas de Buenaventura – CAEB</t>
  </si>
  <si>
    <t>Realizar la evaluación económica ex ante de las Fases II y III del proyecto -Sistema integrado del servicio público urbano de transporte masivo de pasajeros del municipio de Soacha como una extensión de la troncal NQS del sistema TransMilenio-</t>
  </si>
  <si>
    <t xml:space="preserve">Dirección de Infraestructura y Energía Sostenible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</si>
</sst>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d\ &quot;de&quot;\ mmmm\ &quot;de&quot;\ yyyy"/>
    <numFmt numFmtId="167" formatCode="_(&quot;$&quot;\ * #,##0_);_(&quot;$&quot;\ * \(#,##0\);_(&quot;$&quot;\ * &quot;-&quot;??_);_(@_)"/>
    <numFmt numFmtId="168" formatCode="#,##0\ _€"/>
    <numFmt numFmtId="169" formatCode="[$-240A]d&quot; de &quot;mmmm&quot; de &quot;yyyy;@"/>
    <numFmt numFmtId="170" formatCode="[$-C0A]d\ &quot;de&quot;\ mmmm\ &quot;de&quot;\ yyyy;@"/>
  </numFmts>
  <fonts count="8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9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7" fontId="1" fillId="0" borderId="1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Alignment="1">
      <alignment horizontal="center" wrapText="1"/>
    </xf>
    <xf numFmtId="167" fontId="2" fillId="0" borderId="2" xfId="1" applyNumberFormat="1" applyFont="1" applyFill="1" applyBorder="1" applyAlignment="1">
      <alignment horizontal="center" wrapText="1"/>
    </xf>
    <xf numFmtId="167" fontId="0" fillId="0" borderId="0" xfId="1" applyNumberFormat="1" applyFont="1" applyFill="1" applyAlignment="1">
      <alignment horizontal="center" wrapText="1"/>
    </xf>
    <xf numFmtId="167" fontId="2" fillId="0" borderId="0" xfId="1" applyNumberFormat="1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justify" vertical="top" wrapText="1"/>
    </xf>
    <xf numFmtId="166" fontId="2" fillId="0" borderId="0" xfId="0" applyNumberFormat="1" applyFont="1" applyFill="1" applyBorder="1" applyAlignment="1">
      <alignment horizontal="center" vertical="top" wrapText="1"/>
    </xf>
    <xf numFmtId="166" fontId="2" fillId="0" borderId="0" xfId="2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168" fontId="2" fillId="0" borderId="0" xfId="3" applyNumberFormat="1" applyFont="1" applyFill="1" applyBorder="1" applyAlignment="1">
      <alignment horizontal="right" vertical="top" wrapText="1"/>
    </xf>
    <xf numFmtId="0" fontId="2" fillId="0" borderId="0" xfId="0" applyFont="1" applyFill="1" applyBorder="1" applyAlignment="1" applyProtection="1">
      <alignment horizontal="justify" vertical="top" wrapText="1"/>
      <protection locked="0"/>
    </xf>
    <xf numFmtId="167" fontId="2" fillId="0" borderId="0" xfId="1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0" xfId="0" applyNumberFormat="1" applyFont="1" applyFill="1" applyBorder="1" applyAlignment="1" applyProtection="1">
      <alignment horizontal="center" vertical="top" wrapText="1"/>
      <protection locked="0"/>
    </xf>
    <xf numFmtId="0" fontId="1" fillId="0" borderId="0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 applyProtection="1">
      <alignment horizontal="center" vertical="top" wrapText="1"/>
    </xf>
    <xf numFmtId="169" fontId="2" fillId="0" borderId="0" xfId="0" applyNumberFormat="1" applyFont="1" applyFill="1" applyBorder="1" applyAlignment="1" applyProtection="1">
      <alignment horizontal="center" vertical="top" wrapText="1"/>
    </xf>
    <xf numFmtId="0" fontId="6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4" fontId="2" fillId="0" borderId="0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4" fontId="2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justify" vertical="top"/>
      <protection locked="0"/>
    </xf>
    <xf numFmtId="0" fontId="2" fillId="0" borderId="1" xfId="0" applyFont="1" applyFill="1" applyBorder="1" applyAlignment="1" applyProtection="1">
      <alignment vertical="top" wrapText="1"/>
    </xf>
    <xf numFmtId="170" fontId="2" fillId="0" borderId="1" xfId="0" applyNumberFormat="1" applyFont="1" applyBorder="1" applyAlignment="1">
      <alignment horizontal="left" vertical="top" wrapText="1"/>
    </xf>
    <xf numFmtId="0" fontId="1" fillId="0" borderId="1" xfId="0" applyFont="1" applyFill="1" applyBorder="1" applyAlignment="1" applyProtection="1">
      <alignment horizontal="left" vertical="top" wrapText="1"/>
      <protection locked="0"/>
    </xf>
    <xf numFmtId="3" fontId="2" fillId="0" borderId="1" xfId="1" applyNumberFormat="1" applyFont="1" applyFill="1" applyBorder="1" applyAlignment="1" applyProtection="1">
      <alignment horizontal="right" vertical="top"/>
      <protection locked="0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</cellXfs>
  <cellStyles count="5">
    <cellStyle name="Millares" xfId="3" builtinId="3"/>
    <cellStyle name="Moneda" xfId="1" builtinId="4"/>
    <cellStyle name="Moneda 2" xf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273685</xdr:colOff>
      <xdr:row>5</xdr:row>
      <xdr:rowOff>55058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9685" cy="839470"/>
        </a:xfrm>
        <a:prstGeom prst="rect">
          <a:avLst/>
        </a:prstGeom>
      </xdr:spPr>
    </xdr:pic>
    <xdr:clientData/>
  </xdr:twoCellAnchor>
  <xdr:twoCellAnchor editAs="oneCell">
    <xdr:from>
      <xdr:col>6</xdr:col>
      <xdr:colOff>627530</xdr:colOff>
      <xdr:row>0</xdr:row>
      <xdr:rowOff>11205</xdr:rowOff>
    </xdr:from>
    <xdr:to>
      <xdr:col>8</xdr:col>
      <xdr:colOff>305070</xdr:colOff>
      <xdr:row>5</xdr:row>
      <xdr:rowOff>32459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02"/>
        <a:stretch/>
      </xdr:blipFill>
      <xdr:spPr>
        <a:xfrm>
          <a:off x="8594912" y="11205"/>
          <a:ext cx="2504440" cy="805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70"/>
  <sheetViews>
    <sheetView tabSelected="1" view="pageBreakPreview" zoomScale="70" zoomScaleNormal="100" zoomScaleSheetLayoutView="70" workbookViewId="0">
      <selection activeCell="E35" sqref="E35"/>
    </sheetView>
  </sheetViews>
  <sheetFormatPr baseColWidth="10" defaultRowHeight="12.75" x14ac:dyDescent="0.2"/>
  <cols>
    <col min="1" max="1" width="12.140625" style="24" customWidth="1"/>
    <col min="2" max="2" width="22.140625" style="24" customWidth="1"/>
    <col min="3" max="3" width="18.7109375" style="32" customWidth="1"/>
    <col min="4" max="4" width="16.140625" style="24" customWidth="1"/>
    <col min="5" max="5" width="33.42578125" style="24" customWidth="1"/>
    <col min="6" max="6" width="14" style="6" bestFit="1" customWidth="1"/>
    <col min="7" max="7" width="20.85546875" style="24" customWidth="1"/>
    <col min="8" max="8" width="21.5703125" style="24" customWidth="1"/>
    <col min="9" max="9" width="21.140625" style="24" customWidth="1"/>
    <col min="10" max="16384" width="11.42578125" style="24"/>
  </cols>
  <sheetData>
    <row r="1" spans="1:247" x14ac:dyDescent="0.2">
      <c r="A1" s="23"/>
    </row>
    <row r="6" spans="1:247" x14ac:dyDescent="0.2">
      <c r="A6" s="42" t="s">
        <v>11</v>
      </c>
      <c r="B6" s="43"/>
      <c r="C6" s="43"/>
      <c r="D6" s="43"/>
      <c r="E6" s="43"/>
      <c r="F6" s="43"/>
      <c r="G6" s="43"/>
      <c r="H6" s="43"/>
      <c r="I6" s="44"/>
    </row>
    <row r="7" spans="1:247" x14ac:dyDescent="0.2">
      <c r="A7" s="45"/>
      <c r="B7" s="46"/>
      <c r="C7" s="46"/>
      <c r="D7" s="46"/>
      <c r="E7" s="46"/>
      <c r="F7" s="46"/>
      <c r="G7" s="46"/>
      <c r="H7" s="46"/>
      <c r="I7" s="47"/>
    </row>
    <row r="8" spans="1:247" s="25" customFormat="1" x14ac:dyDescent="0.2">
      <c r="A8" s="2" t="s">
        <v>0</v>
      </c>
      <c r="B8" s="2" t="s">
        <v>1</v>
      </c>
      <c r="C8" s="2" t="s">
        <v>2</v>
      </c>
      <c r="D8" s="2" t="s">
        <v>8</v>
      </c>
      <c r="E8" s="2" t="s">
        <v>3</v>
      </c>
      <c r="F8" s="3" t="s">
        <v>4</v>
      </c>
      <c r="G8" s="2" t="s">
        <v>5</v>
      </c>
      <c r="H8" s="2" t="s">
        <v>6</v>
      </c>
      <c r="I8" s="2" t="s">
        <v>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7" s="25" customFormat="1" ht="33.75" x14ac:dyDescent="0.2">
      <c r="A9" s="34" t="s">
        <v>14</v>
      </c>
      <c r="B9" s="40" t="s">
        <v>32</v>
      </c>
      <c r="C9" s="35" t="s">
        <v>50</v>
      </c>
      <c r="D9" s="36" t="s">
        <v>57</v>
      </c>
      <c r="E9" s="37" t="s">
        <v>61</v>
      </c>
      <c r="F9" s="41">
        <v>2110050</v>
      </c>
      <c r="G9" s="39">
        <v>42948</v>
      </c>
      <c r="H9" s="39">
        <v>43039</v>
      </c>
      <c r="I9" s="38" t="s">
        <v>79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</row>
    <row r="10" spans="1:247" s="25" customFormat="1" ht="22.5" x14ac:dyDescent="0.2">
      <c r="A10" s="34" t="s">
        <v>15</v>
      </c>
      <c r="B10" s="40" t="s">
        <v>33</v>
      </c>
      <c r="C10" s="35" t="s">
        <v>51</v>
      </c>
      <c r="D10" s="36" t="s">
        <v>57</v>
      </c>
      <c r="E10" s="37" t="s">
        <v>62</v>
      </c>
      <c r="F10" s="41">
        <v>913920</v>
      </c>
      <c r="G10" s="39">
        <v>42949</v>
      </c>
      <c r="H10" s="39">
        <v>42986</v>
      </c>
      <c r="I10" s="38" t="s">
        <v>79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</row>
    <row r="11" spans="1:247" s="25" customFormat="1" ht="90" x14ac:dyDescent="0.2">
      <c r="A11" s="34" t="s">
        <v>16</v>
      </c>
      <c r="B11" s="40" t="s">
        <v>34</v>
      </c>
      <c r="C11" s="35" t="s">
        <v>52</v>
      </c>
      <c r="D11" s="36" t="s">
        <v>58</v>
      </c>
      <c r="E11" s="37" t="s">
        <v>63</v>
      </c>
      <c r="F11" s="41">
        <v>28282002</v>
      </c>
      <c r="G11" s="39">
        <v>42949</v>
      </c>
      <c r="H11" s="39">
        <v>43089</v>
      </c>
      <c r="I11" s="38" t="s">
        <v>80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</row>
    <row r="12" spans="1:247" s="25" customFormat="1" ht="101.25" x14ac:dyDescent="0.2">
      <c r="A12" s="34" t="s">
        <v>17</v>
      </c>
      <c r="B12" s="40" t="s">
        <v>35</v>
      </c>
      <c r="C12" s="35" t="s">
        <v>52</v>
      </c>
      <c r="D12" s="36" t="s">
        <v>58</v>
      </c>
      <c r="E12" s="37" t="s">
        <v>64</v>
      </c>
      <c r="F12" s="41">
        <v>14327600</v>
      </c>
      <c r="G12" s="39">
        <v>42949</v>
      </c>
      <c r="H12" s="39">
        <v>43022</v>
      </c>
      <c r="I12" s="38" t="s">
        <v>81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</row>
    <row r="13" spans="1:247" s="25" customFormat="1" ht="67.5" x14ac:dyDescent="0.2">
      <c r="A13" s="34" t="s">
        <v>18</v>
      </c>
      <c r="B13" s="40" t="s">
        <v>36</v>
      </c>
      <c r="C13" s="35" t="s">
        <v>52</v>
      </c>
      <c r="D13" s="36" t="s">
        <v>58</v>
      </c>
      <c r="E13" s="37" t="s">
        <v>65</v>
      </c>
      <c r="F13" s="41">
        <v>15827437</v>
      </c>
      <c r="G13" s="39">
        <v>42950</v>
      </c>
      <c r="H13" s="39">
        <v>42962</v>
      </c>
      <c r="I13" s="38" t="s">
        <v>81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</row>
    <row r="14" spans="1:247" s="25" customFormat="1" ht="67.5" x14ac:dyDescent="0.2">
      <c r="A14" s="34" t="s">
        <v>19</v>
      </c>
      <c r="B14" s="40" t="s">
        <v>37</v>
      </c>
      <c r="C14" s="35" t="s">
        <v>50</v>
      </c>
      <c r="D14" s="36" t="s">
        <v>57</v>
      </c>
      <c r="E14" s="37" t="s">
        <v>66</v>
      </c>
      <c r="F14" s="41">
        <v>39251250</v>
      </c>
      <c r="G14" s="39">
        <v>42955</v>
      </c>
      <c r="H14" s="39">
        <v>43089</v>
      </c>
      <c r="I14" s="38" t="s">
        <v>79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</row>
    <row r="15" spans="1:247" s="25" customFormat="1" ht="67.5" x14ac:dyDescent="0.2">
      <c r="A15" s="34" t="s">
        <v>20</v>
      </c>
      <c r="B15" s="40" t="s">
        <v>38</v>
      </c>
      <c r="C15" s="35" t="s">
        <v>53</v>
      </c>
      <c r="D15" s="36" t="s">
        <v>58</v>
      </c>
      <c r="E15" s="37" t="s">
        <v>67</v>
      </c>
      <c r="F15" s="41">
        <v>39999000</v>
      </c>
      <c r="G15" s="39">
        <v>42956</v>
      </c>
      <c r="H15" s="39">
        <v>43022</v>
      </c>
      <c r="I15" s="38" t="s">
        <v>79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</row>
    <row r="16" spans="1:247" s="25" customFormat="1" ht="45" x14ac:dyDescent="0.2">
      <c r="A16" s="34" t="s">
        <v>21</v>
      </c>
      <c r="B16" s="40" t="s">
        <v>39</v>
      </c>
      <c r="C16" s="35" t="s">
        <v>54</v>
      </c>
      <c r="D16" s="36" t="s">
        <v>59</v>
      </c>
      <c r="E16" s="37" t="s">
        <v>68</v>
      </c>
      <c r="F16" s="41">
        <f>429730400+87269600</f>
        <v>517000000</v>
      </c>
      <c r="G16" s="39">
        <v>42956</v>
      </c>
      <c r="H16" s="39">
        <v>42991</v>
      </c>
      <c r="I16" s="38" t="s">
        <v>82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</row>
    <row r="17" spans="1:247" s="25" customFormat="1" ht="33.75" x14ac:dyDescent="0.2">
      <c r="A17" s="34" t="s">
        <v>22</v>
      </c>
      <c r="B17" s="40" t="s">
        <v>40</v>
      </c>
      <c r="C17" s="35" t="s">
        <v>51</v>
      </c>
      <c r="D17" s="36" t="s">
        <v>57</v>
      </c>
      <c r="E17" s="37" t="s">
        <v>69</v>
      </c>
      <c r="F17" s="41">
        <v>14327600</v>
      </c>
      <c r="G17" s="39">
        <v>42957</v>
      </c>
      <c r="H17" s="39">
        <v>43022</v>
      </c>
      <c r="I17" s="38" t="s">
        <v>79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</row>
    <row r="18" spans="1:247" s="25" customFormat="1" ht="33.75" x14ac:dyDescent="0.2">
      <c r="A18" s="34" t="s">
        <v>23</v>
      </c>
      <c r="B18" s="40" t="s">
        <v>41</v>
      </c>
      <c r="C18" s="35" t="s">
        <v>55</v>
      </c>
      <c r="D18" s="36" t="s">
        <v>57</v>
      </c>
      <c r="E18" s="37" t="s">
        <v>70</v>
      </c>
      <c r="F18" s="41">
        <v>15827437</v>
      </c>
      <c r="G18" s="39">
        <v>42957</v>
      </c>
      <c r="H18" s="39">
        <v>42962</v>
      </c>
      <c r="I18" s="38" t="s">
        <v>79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</row>
    <row r="19" spans="1:247" s="25" customFormat="1" ht="56.25" x14ac:dyDescent="0.2">
      <c r="A19" s="34" t="s">
        <v>24</v>
      </c>
      <c r="B19" s="40" t="s">
        <v>42</v>
      </c>
      <c r="C19" s="35" t="s">
        <v>51</v>
      </c>
      <c r="D19" s="36" t="s">
        <v>57</v>
      </c>
      <c r="E19" s="37" t="s">
        <v>71</v>
      </c>
      <c r="F19" s="41">
        <v>39251250</v>
      </c>
      <c r="G19" s="39">
        <v>42958</v>
      </c>
      <c r="H19" s="39">
        <v>43029</v>
      </c>
      <c r="I19" s="38" t="s">
        <v>79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</row>
    <row r="20" spans="1:247" s="25" customFormat="1" ht="67.5" x14ac:dyDescent="0.2">
      <c r="A20" s="34" t="s">
        <v>25</v>
      </c>
      <c r="B20" s="40" t="s">
        <v>43</v>
      </c>
      <c r="C20" s="35" t="s">
        <v>52</v>
      </c>
      <c r="D20" s="36" t="s">
        <v>58</v>
      </c>
      <c r="E20" s="37" t="s">
        <v>72</v>
      </c>
      <c r="F20" s="41">
        <v>24192000</v>
      </c>
      <c r="G20" s="39">
        <v>42962</v>
      </c>
      <c r="H20" s="39">
        <v>43084</v>
      </c>
      <c r="I20" s="38" t="s">
        <v>81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</row>
    <row r="21" spans="1:247" s="25" customFormat="1" ht="33.75" x14ac:dyDescent="0.2">
      <c r="A21" s="34" t="s">
        <v>26</v>
      </c>
      <c r="B21" s="40" t="s">
        <v>44</v>
      </c>
      <c r="C21" s="35" t="s">
        <v>55</v>
      </c>
      <c r="D21" s="36" t="s">
        <v>57</v>
      </c>
      <c r="E21" s="37" t="s">
        <v>73</v>
      </c>
      <c r="F21" s="41">
        <v>39999000</v>
      </c>
      <c r="G21" s="39">
        <v>42962</v>
      </c>
      <c r="H21" s="39">
        <v>43084</v>
      </c>
      <c r="I21" s="38" t="s">
        <v>79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</row>
    <row r="22" spans="1:247" s="25" customFormat="1" ht="67.5" x14ac:dyDescent="0.2">
      <c r="A22" s="34" t="s">
        <v>27</v>
      </c>
      <c r="B22" s="40" t="s">
        <v>45</v>
      </c>
      <c r="C22" s="35" t="s">
        <v>52</v>
      </c>
      <c r="D22" s="36" t="s">
        <v>58</v>
      </c>
      <c r="E22" s="37" t="s">
        <v>74</v>
      </c>
      <c r="F22" s="41">
        <v>8050000</v>
      </c>
      <c r="G22" s="39">
        <v>42971</v>
      </c>
      <c r="H22" s="39">
        <v>43100</v>
      </c>
      <c r="I22" s="38" t="s">
        <v>83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</row>
    <row r="23" spans="1:247" s="25" customFormat="1" ht="56.25" x14ac:dyDescent="0.2">
      <c r="A23" s="34" t="s">
        <v>28</v>
      </c>
      <c r="B23" s="40" t="s">
        <v>46</v>
      </c>
      <c r="C23" s="35" t="s">
        <v>52</v>
      </c>
      <c r="D23" s="36" t="s">
        <v>58</v>
      </c>
      <c r="E23" s="37" t="s">
        <v>75</v>
      </c>
      <c r="F23" s="41">
        <v>41379000</v>
      </c>
      <c r="G23" s="39">
        <v>42971</v>
      </c>
      <c r="H23" s="39">
        <v>43096</v>
      </c>
      <c r="I23" s="38" t="s">
        <v>84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</row>
    <row r="24" spans="1:247" s="25" customFormat="1" ht="101.25" x14ac:dyDescent="0.2">
      <c r="A24" s="34" t="s">
        <v>29</v>
      </c>
      <c r="B24" s="40" t="s">
        <v>47</v>
      </c>
      <c r="C24" s="35" t="s">
        <v>52</v>
      </c>
      <c r="D24" s="36" t="s">
        <v>58</v>
      </c>
      <c r="E24" s="37" t="s">
        <v>76</v>
      </c>
      <c r="F24" s="41">
        <v>30610302</v>
      </c>
      <c r="G24" s="39">
        <v>42971</v>
      </c>
      <c r="H24" s="39">
        <v>43084</v>
      </c>
      <c r="I24" s="38" t="s">
        <v>85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</row>
    <row r="25" spans="1:247" s="25" customFormat="1" ht="67.5" x14ac:dyDescent="0.2">
      <c r="A25" s="34" t="s">
        <v>30</v>
      </c>
      <c r="B25" s="40" t="s">
        <v>48</v>
      </c>
      <c r="C25" s="35" t="s">
        <v>52</v>
      </c>
      <c r="D25" s="36" t="s">
        <v>58</v>
      </c>
      <c r="E25" s="37" t="s">
        <v>77</v>
      </c>
      <c r="F25" s="41">
        <v>15599991</v>
      </c>
      <c r="G25" s="39">
        <v>42978</v>
      </c>
      <c r="H25" s="39">
        <v>43096</v>
      </c>
      <c r="I25" s="38" t="s">
        <v>86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</row>
    <row r="26" spans="1:247" s="25" customFormat="1" ht="90" x14ac:dyDescent="0.2">
      <c r="A26" s="34" t="s">
        <v>31</v>
      </c>
      <c r="B26" s="40" t="s">
        <v>49</v>
      </c>
      <c r="C26" s="35" t="s">
        <v>56</v>
      </c>
      <c r="D26" s="36" t="s">
        <v>60</v>
      </c>
      <c r="E26" s="37" t="s">
        <v>78</v>
      </c>
      <c r="F26" s="41">
        <v>0</v>
      </c>
      <c r="G26" s="39">
        <v>42978</v>
      </c>
      <c r="H26" s="39">
        <v>43707</v>
      </c>
      <c r="I26" s="38" t="s">
        <v>87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</row>
    <row r="27" spans="1:247" s="25" customFormat="1" ht="67.5" x14ac:dyDescent="0.2">
      <c r="A27" s="34" t="s">
        <v>88</v>
      </c>
      <c r="B27" s="40" t="s">
        <v>89</v>
      </c>
      <c r="C27" s="35" t="s">
        <v>52</v>
      </c>
      <c r="D27" s="36" t="s">
        <v>58</v>
      </c>
      <c r="E27" s="37" t="s">
        <v>90</v>
      </c>
      <c r="F27" s="41">
        <v>31500000</v>
      </c>
      <c r="G27" s="39">
        <v>42978</v>
      </c>
      <c r="H27" s="39">
        <v>43115</v>
      </c>
      <c r="I27" s="38" t="s">
        <v>91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</row>
    <row r="28" spans="1:247" s="25" customFormat="1" ht="112.5" x14ac:dyDescent="0.2">
      <c r="A28" s="34" t="s">
        <v>92</v>
      </c>
      <c r="B28" s="40" t="s">
        <v>93</v>
      </c>
      <c r="C28" s="35" t="s">
        <v>96</v>
      </c>
      <c r="D28" s="36" t="s">
        <v>97</v>
      </c>
      <c r="E28" s="37" t="s">
        <v>99</v>
      </c>
      <c r="F28" s="41">
        <v>309400000</v>
      </c>
      <c r="G28" s="39">
        <v>42949</v>
      </c>
      <c r="H28" s="39">
        <v>43084</v>
      </c>
      <c r="I28" s="38" t="s">
        <v>101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</row>
    <row r="29" spans="1:247" s="25" customFormat="1" ht="67.5" x14ac:dyDescent="0.2">
      <c r="A29" s="34" t="s">
        <v>94</v>
      </c>
      <c r="B29" s="40" t="s">
        <v>95</v>
      </c>
      <c r="C29" s="35" t="s">
        <v>96</v>
      </c>
      <c r="D29" s="36" t="s">
        <v>98</v>
      </c>
      <c r="E29" s="37" t="s">
        <v>100</v>
      </c>
      <c r="F29" s="41">
        <v>80164214</v>
      </c>
      <c r="G29" s="39">
        <v>42950</v>
      </c>
      <c r="H29" s="39">
        <v>43084</v>
      </c>
      <c r="I29" s="38" t="s">
        <v>101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</row>
    <row r="30" spans="1:247" s="25" customFormat="1" x14ac:dyDescent="0.2">
      <c r="A30" s="19"/>
      <c r="B30" s="20"/>
      <c r="C30" s="30"/>
      <c r="D30" s="21"/>
      <c r="E30" s="16"/>
      <c r="F30" s="17"/>
      <c r="G30" s="22"/>
      <c r="H30" s="22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</row>
    <row r="31" spans="1:247" s="25" customFormat="1" ht="12.75" customHeight="1" x14ac:dyDescent="0.2">
      <c r="A31" s="48" t="s">
        <v>12</v>
      </c>
      <c r="B31" s="48"/>
      <c r="C31" s="48"/>
      <c r="D31" s="48"/>
      <c r="E31" s="48"/>
      <c r="F31" s="48"/>
      <c r="G31" s="48"/>
      <c r="H31" s="4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</row>
    <row r="32" spans="1:247" s="25" customFormat="1" x14ac:dyDescent="0.2">
      <c r="A32" s="48"/>
      <c r="B32" s="48"/>
      <c r="C32" s="48"/>
      <c r="D32" s="48"/>
      <c r="E32" s="48"/>
      <c r="F32" s="4"/>
      <c r="G32" s="26"/>
      <c r="H32" s="26"/>
      <c r="I32" s="24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</row>
    <row r="33" spans="1:247" s="25" customFormat="1" ht="13.5" customHeight="1" thickBot="1" x14ac:dyDescent="0.25">
      <c r="A33" s="48" t="s">
        <v>13</v>
      </c>
      <c r="B33" s="48"/>
      <c r="C33" s="48"/>
      <c r="D33" s="48"/>
      <c r="E33" s="48"/>
      <c r="F33" s="5"/>
      <c r="G33" s="27"/>
      <c r="H33" s="27"/>
      <c r="I33" s="24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</row>
    <row r="34" spans="1:247" s="25" customFormat="1" x14ac:dyDescent="0.2">
      <c r="A34" s="24"/>
      <c r="B34" s="26"/>
      <c r="C34" s="33"/>
      <c r="D34" s="26"/>
      <c r="E34" s="26"/>
      <c r="F34" s="7"/>
      <c r="G34" s="28"/>
      <c r="H34" s="28"/>
      <c r="I34" s="24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</row>
    <row r="35" spans="1:247" s="25" customFormat="1" ht="13.5" thickBot="1" x14ac:dyDescent="0.25">
      <c r="A35" s="24"/>
      <c r="B35" s="26" t="s">
        <v>7</v>
      </c>
      <c r="C35" s="33"/>
      <c r="D35" s="26"/>
      <c r="E35" s="26"/>
      <c r="F35" s="5"/>
      <c r="G35" s="27"/>
      <c r="H35" s="27"/>
      <c r="I35" s="2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</row>
    <row r="36" spans="1:247" s="25" customFormat="1" x14ac:dyDescent="0.2">
      <c r="A36" s="8"/>
      <c r="B36" s="9"/>
      <c r="C36" s="31"/>
      <c r="D36" s="10"/>
      <c r="E36" s="11"/>
      <c r="F36" s="15"/>
      <c r="G36" s="12"/>
      <c r="H36" s="13"/>
      <c r="I36" s="1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</row>
    <row r="37" spans="1:247" s="25" customFormat="1" x14ac:dyDescent="0.2">
      <c r="A37" s="8"/>
      <c r="B37" s="9"/>
      <c r="C37" s="31"/>
      <c r="D37" s="10"/>
      <c r="E37" s="11"/>
      <c r="F37" s="15"/>
      <c r="G37" s="12"/>
      <c r="H37" s="13"/>
      <c r="I37" s="1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</row>
    <row r="38" spans="1:247" s="25" customFormat="1" x14ac:dyDescent="0.2">
      <c r="A38" s="8"/>
      <c r="B38" s="9"/>
      <c r="C38" s="31"/>
      <c r="D38" s="10"/>
      <c r="E38" s="11"/>
      <c r="F38" s="15"/>
      <c r="G38" s="12"/>
      <c r="H38" s="13"/>
      <c r="I38" s="1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s="25" customFormat="1" x14ac:dyDescent="0.2">
      <c r="A39" s="8"/>
      <c r="B39" s="9"/>
      <c r="C39" s="31"/>
      <c r="D39" s="10"/>
      <c r="E39" s="11"/>
      <c r="F39" s="15"/>
      <c r="G39" s="12"/>
      <c r="H39" s="13"/>
      <c r="I39" s="14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</row>
    <row r="40" spans="1:247" s="25" customFormat="1" x14ac:dyDescent="0.2">
      <c r="A40" s="8"/>
      <c r="B40" s="9"/>
      <c r="C40" s="31"/>
      <c r="D40" s="10"/>
      <c r="E40" s="11"/>
      <c r="F40" s="15"/>
      <c r="G40" s="12"/>
      <c r="H40" s="13"/>
      <c r="I40" s="14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</row>
    <row r="41" spans="1:247" s="25" customFormat="1" ht="36" x14ac:dyDescent="0.2">
      <c r="A41" s="29" t="s">
        <v>10</v>
      </c>
      <c r="B41" s="24"/>
      <c r="C41" s="33"/>
      <c r="D41" s="26"/>
      <c r="E41" s="26"/>
      <c r="F41" s="7"/>
      <c r="G41" s="28"/>
      <c r="H41" s="28"/>
      <c r="I41" s="24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</row>
    <row r="42" spans="1:247" s="25" customFormat="1" x14ac:dyDescent="0.2">
      <c r="A42" s="24"/>
      <c r="B42" s="24"/>
      <c r="C42" s="32"/>
      <c r="D42" s="24"/>
      <c r="E42" s="24"/>
      <c r="F42" s="6"/>
      <c r="G42" s="24"/>
      <c r="H42" s="24"/>
      <c r="I42" s="24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</row>
    <row r="43" spans="1:247" s="25" customFormat="1" x14ac:dyDescent="0.2">
      <c r="A43" s="24"/>
      <c r="B43" s="24"/>
      <c r="C43" s="32"/>
      <c r="D43" s="24"/>
      <c r="E43" s="24"/>
      <c r="F43" s="6"/>
      <c r="G43" s="24"/>
      <c r="H43" s="24"/>
      <c r="I43" s="2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</row>
    <row r="44" spans="1:247" s="25" customFormat="1" x14ac:dyDescent="0.2">
      <c r="A44" s="24"/>
      <c r="B44" s="24"/>
      <c r="C44" s="32"/>
      <c r="D44" s="24"/>
      <c r="E44" s="24"/>
      <c r="F44" s="6"/>
      <c r="G44" s="24"/>
      <c r="H44" s="24"/>
      <c r="I44" s="24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25" customFormat="1" x14ac:dyDescent="0.2">
      <c r="A45" s="24"/>
      <c r="B45" s="24"/>
      <c r="C45" s="32"/>
      <c r="D45" s="24"/>
      <c r="E45" s="24"/>
      <c r="F45" s="6"/>
      <c r="G45" s="24"/>
      <c r="H45" s="24"/>
      <c r="I45" s="2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</row>
    <row r="46" spans="1:247" s="25" customFormat="1" x14ac:dyDescent="0.2">
      <c r="A46" s="24"/>
      <c r="B46" s="24"/>
      <c r="C46" s="32"/>
      <c r="D46" s="24"/>
      <c r="E46" s="24"/>
      <c r="F46" s="6"/>
      <c r="G46" s="24"/>
      <c r="H46" s="24"/>
      <c r="I46" s="24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</row>
    <row r="47" spans="1:247" s="25" customFormat="1" x14ac:dyDescent="0.2">
      <c r="A47" s="24"/>
      <c r="B47" s="24"/>
      <c r="C47" s="32"/>
      <c r="D47" s="24"/>
      <c r="E47" s="24"/>
      <c r="F47" s="6"/>
      <c r="G47" s="24"/>
      <c r="H47" s="24"/>
      <c r="I47" s="24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s="25" customFormat="1" x14ac:dyDescent="0.2">
      <c r="A48" s="24"/>
      <c r="B48" s="24"/>
      <c r="C48" s="32"/>
      <c r="D48" s="24"/>
      <c r="E48" s="24"/>
      <c r="F48" s="6"/>
      <c r="G48" s="24"/>
      <c r="H48" s="24"/>
      <c r="I48" s="24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s="25" customFormat="1" x14ac:dyDescent="0.2">
      <c r="A49" s="24"/>
      <c r="B49" s="24"/>
      <c r="C49" s="32"/>
      <c r="D49" s="24"/>
      <c r="E49" s="24"/>
      <c r="F49" s="6"/>
      <c r="G49" s="24"/>
      <c r="H49" s="24"/>
      <c r="I49" s="2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</row>
    <row r="50" spans="1:247" s="25" customFormat="1" x14ac:dyDescent="0.2">
      <c r="A50" s="24"/>
      <c r="B50" s="24"/>
      <c r="C50" s="32"/>
      <c r="D50" s="24"/>
      <c r="E50" s="24"/>
      <c r="F50" s="6"/>
      <c r="G50" s="24"/>
      <c r="H50" s="24"/>
      <c r="I50" s="24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</row>
    <row r="51" spans="1:247" s="25" customFormat="1" x14ac:dyDescent="0.2">
      <c r="A51" s="24"/>
      <c r="B51" s="24"/>
      <c r="C51" s="32"/>
      <c r="D51" s="24"/>
      <c r="E51" s="24"/>
      <c r="F51" s="6"/>
      <c r="G51" s="24"/>
      <c r="H51" s="24"/>
      <c r="I51" s="24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s="25" customFormat="1" ht="21" customHeight="1" x14ac:dyDescent="0.2">
      <c r="A52" s="24"/>
      <c r="B52" s="24"/>
      <c r="C52" s="32"/>
      <c r="D52" s="24"/>
      <c r="E52" s="24"/>
      <c r="F52" s="6"/>
      <c r="G52" s="24"/>
      <c r="H52" s="24"/>
      <c r="I52" s="24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47" s="25" customFormat="1" x14ac:dyDescent="0.2">
      <c r="A53" s="24"/>
      <c r="B53" s="24"/>
      <c r="C53" s="32"/>
      <c r="D53" s="24"/>
      <c r="E53" s="24"/>
      <c r="F53" s="6"/>
      <c r="G53" s="24"/>
      <c r="H53" s="24"/>
      <c r="I53" s="24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</row>
    <row r="54" spans="1:247" s="25" customFormat="1" ht="12" customHeight="1" x14ac:dyDescent="0.2">
      <c r="A54" s="24"/>
      <c r="B54" s="24"/>
      <c r="C54" s="32"/>
      <c r="D54" s="24"/>
      <c r="E54" s="24"/>
      <c r="F54" s="6"/>
      <c r="G54" s="24"/>
      <c r="H54" s="24"/>
      <c r="I54" s="24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</row>
    <row r="55" spans="1:247" s="25" customFormat="1" x14ac:dyDescent="0.2">
      <c r="A55" s="24"/>
      <c r="B55" s="24"/>
      <c r="C55" s="32"/>
      <c r="D55" s="24"/>
      <c r="E55" s="24"/>
      <c r="F55" s="6"/>
      <c r="G55" s="24"/>
      <c r="H55" s="24"/>
      <c r="I55" s="24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</row>
    <row r="56" spans="1:247" s="25" customFormat="1" x14ac:dyDescent="0.2">
      <c r="A56" s="24"/>
      <c r="B56" s="24"/>
      <c r="C56" s="32"/>
      <c r="D56" s="24"/>
      <c r="E56" s="24"/>
      <c r="F56" s="6"/>
      <c r="G56" s="24"/>
      <c r="H56" s="24"/>
      <c r="I56" s="24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</row>
    <row r="57" spans="1:247" s="25" customFormat="1" x14ac:dyDescent="0.2">
      <c r="A57" s="24"/>
      <c r="B57" s="24"/>
      <c r="C57" s="32"/>
      <c r="D57" s="24"/>
      <c r="E57" s="24"/>
      <c r="F57" s="6"/>
      <c r="G57" s="24"/>
      <c r="H57" s="24"/>
      <c r="I57" s="24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</row>
    <row r="58" spans="1:247" s="25" customFormat="1" x14ac:dyDescent="0.2">
      <c r="A58" s="24"/>
      <c r="B58" s="24"/>
      <c r="C58" s="32"/>
      <c r="D58" s="24"/>
      <c r="E58" s="24"/>
      <c r="F58" s="6"/>
      <c r="G58" s="24"/>
      <c r="H58" s="24"/>
      <c r="I58" s="24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</row>
    <row r="59" spans="1:247" s="25" customFormat="1" x14ac:dyDescent="0.2">
      <c r="A59" s="24"/>
      <c r="B59" s="24"/>
      <c r="C59" s="32"/>
      <c r="D59" s="24"/>
      <c r="E59" s="24"/>
      <c r="F59" s="6"/>
      <c r="G59" s="24"/>
      <c r="H59" s="24"/>
      <c r="I59" s="24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</row>
    <row r="60" spans="1:247" s="25" customFormat="1" x14ac:dyDescent="0.2">
      <c r="A60" s="24"/>
      <c r="B60" s="24"/>
      <c r="C60" s="32"/>
      <c r="D60" s="24"/>
      <c r="E60" s="24"/>
      <c r="F60" s="6"/>
      <c r="G60" s="24"/>
      <c r="H60" s="24"/>
      <c r="I60" s="24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</row>
    <row r="61" spans="1:247" s="25" customFormat="1" x14ac:dyDescent="0.2">
      <c r="A61" s="24"/>
      <c r="B61" s="24"/>
      <c r="C61" s="32"/>
      <c r="D61" s="24"/>
      <c r="E61" s="24"/>
      <c r="F61" s="6"/>
      <c r="G61" s="24"/>
      <c r="H61" s="24"/>
      <c r="I61" s="24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</row>
    <row r="62" spans="1:247" s="25" customFormat="1" x14ac:dyDescent="0.2">
      <c r="A62" s="24"/>
      <c r="B62" s="24"/>
      <c r="C62" s="32"/>
      <c r="D62" s="24"/>
      <c r="E62" s="24"/>
      <c r="F62" s="6"/>
      <c r="G62" s="24"/>
      <c r="H62" s="24"/>
      <c r="I62" s="24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</row>
    <row r="63" spans="1:247" s="25" customFormat="1" x14ac:dyDescent="0.2">
      <c r="A63" s="24"/>
      <c r="B63" s="24"/>
      <c r="C63" s="32"/>
      <c r="D63" s="24"/>
      <c r="E63" s="24"/>
      <c r="F63" s="6"/>
      <c r="G63" s="24"/>
      <c r="H63" s="24"/>
      <c r="I63" s="24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</row>
    <row r="64" spans="1:247" s="25" customFormat="1" x14ac:dyDescent="0.2">
      <c r="A64" s="24"/>
      <c r="B64" s="24"/>
      <c r="C64" s="32"/>
      <c r="D64" s="24"/>
      <c r="E64" s="24"/>
      <c r="F64" s="6"/>
      <c r="G64" s="24"/>
      <c r="H64" s="24"/>
      <c r="I64" s="2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</row>
    <row r="65" spans="1:247" s="25" customFormat="1" x14ac:dyDescent="0.2">
      <c r="A65" s="24"/>
      <c r="B65" s="24"/>
      <c r="C65" s="32"/>
      <c r="D65" s="24"/>
      <c r="E65" s="24"/>
      <c r="F65" s="6"/>
      <c r="G65" s="24"/>
      <c r="H65" s="24"/>
      <c r="I65" s="24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</row>
    <row r="66" spans="1:247" s="25" customFormat="1" x14ac:dyDescent="0.2">
      <c r="A66" s="24"/>
      <c r="B66" s="24"/>
      <c r="C66" s="32"/>
      <c r="D66" s="24"/>
      <c r="E66" s="24"/>
      <c r="F66" s="6"/>
      <c r="G66" s="24"/>
      <c r="H66" s="24"/>
      <c r="I66" s="2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</row>
    <row r="67" spans="1:247" s="25" customFormat="1" x14ac:dyDescent="0.2">
      <c r="A67" s="24"/>
      <c r="B67" s="24"/>
      <c r="C67" s="32"/>
      <c r="D67" s="24"/>
      <c r="E67" s="24"/>
      <c r="F67" s="6"/>
      <c r="G67" s="24"/>
      <c r="H67" s="24"/>
      <c r="I67" s="2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</row>
    <row r="68" spans="1:247" s="25" customFormat="1" x14ac:dyDescent="0.2">
      <c r="A68" s="24"/>
      <c r="B68" s="24"/>
      <c r="C68" s="32"/>
      <c r="D68" s="24"/>
      <c r="E68" s="24"/>
      <c r="F68" s="6"/>
      <c r="G68" s="24"/>
      <c r="H68" s="24"/>
      <c r="I68" s="2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</row>
    <row r="69" spans="1:247" s="25" customFormat="1" x14ac:dyDescent="0.2">
      <c r="A69" s="24"/>
      <c r="B69" s="24"/>
      <c r="C69" s="32"/>
      <c r="D69" s="24"/>
      <c r="E69" s="24"/>
      <c r="F69" s="6"/>
      <c r="G69" s="24"/>
      <c r="H69" s="24"/>
      <c r="I69" s="2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</row>
    <row r="70" spans="1:247" s="25" customFormat="1" x14ac:dyDescent="0.2">
      <c r="A70" s="24"/>
      <c r="B70" s="24"/>
      <c r="C70" s="32"/>
      <c r="D70" s="24"/>
      <c r="E70" s="24"/>
      <c r="F70" s="6"/>
      <c r="G70" s="24"/>
      <c r="H70" s="24"/>
      <c r="I70" s="24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</row>
  </sheetData>
  <sheetProtection selectLockedCells="1" selectUnlockedCells="1"/>
  <mergeCells count="4">
    <mergeCell ref="A6:I7"/>
    <mergeCell ref="A31:H31"/>
    <mergeCell ref="A32:E32"/>
    <mergeCell ref="A33:E33"/>
  </mergeCells>
  <phoneticPr fontId="2" type="noConversion"/>
  <dataValidations count="2">
    <dataValidation type="list" errorStyle="warning" allowBlank="1" showInputMessage="1" showErrorMessage="1" error="SOLO SELECCIONAR LAS DEPENDENCIAS DE LA LISTA" promptTitle="Dependencia" prompt="Selecciona las dependencias de la lista" sqref="I31:I40">
      <formula1>#REF!</formula1>
    </dataValidation>
    <dataValidation type="list" errorStyle="warning" allowBlank="1" showInputMessage="1" showErrorMessage="1" error="SOLO SELECCIONAR LAS DEPENDENCIAS DE LA LISTA" promptTitle="Dependencia" prompt="Selecciona las dependencias de la lista" sqref="I30">
      <formula1>#REF!</formula1>
    </dataValidation>
  </dataValidations>
  <pageMargins left="0.38" right="0.17" top="0.42" bottom="0.27559055118110237" header="0.19685039370078741" footer="0.19685039370078741"/>
  <pageSetup paperSize="9" scale="80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TaxCatchAll xmlns="e66aed62-a72c-4c01-bbea-3ea55ab832f6">
      <Value>21</Value>
    </TaxCatchAll>
    <Codigo_x0020_Proceso xmlns="09e71aba-2254-4bf9-bde9-fe551177c8ee">02 INFORME CARTELERA FEBRERO 2015</Codigo_x0020_Proceso>
    <jf5c1017f7e1405b83c68e84344ceb0e xmlns="09e71aba-2254-4bf9-bde9-fe551177c8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Porconcurso de meritos</TermName>
          <TermId xmlns="http://schemas.microsoft.com/office/infopath/2007/PartnerControls">b0c132bb-9ec6-4297-96f9-42324886ccb1</TermId>
        </TermInfo>
      </Terms>
    </jf5c1017f7e1405b83c68e84344ceb0e>
    <_DCDateModified xmlns="http://schemas.microsoft.com/sharepoint/v3/fields" xsi:nil="true"/>
    <_Publisher xmlns="http://schemas.microsoft.com/sharepoint/v3/fields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Anio xmlns="0bf6d295-b6ff-44e1-8a3b-face1d211270">2017</Anio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_dlc_DocId xmlns="af7f7f6b-44e7-444a-90a4-d02bbf46acb6">DNPOI-48-540</_dlc_DocId>
    <_dlc_DocIdUrl xmlns="af7f7f6b-44e7-444a-90a4-d02bbf46acb6">
      <Url>https://colaboracion.dnp.gov.co/CDT/_layouts/15/DocIdRedir.aspx?ID=DNPOI-48-540</Url>
      <Description>DNPOI-48-540</Description>
    </_dlc_DocIdUrl>
    <TaxKeywordTaxHTField xmlns="e66aed62-a72c-4c01-bbea-3ea55ab832f6">
      <Terms xmlns="http://schemas.microsoft.com/office/infopath/2007/PartnerControls"/>
    </TaxKeywordTaxHTField>
    <DNPCodigoSecop xmlns="09e71aba-2254-4bf9-bde9-fe551177c8ee">
      <Url xsi:nil="true"/>
      <Description xsi:nil="true"/>
    </DNPCodigoSecop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Selección" ma:contentTypeID="0x01010B005296897013BAF84B858553682CCFA4C201009813E65070DFA444ABB483EBFB236E57" ma:contentTypeVersion="16" ma:contentTypeDescription="Este tipo de contenido es para los proceso de seleccion en la contratacion del DNP" ma:contentTypeScope="" ma:versionID="b5ad3ab0f5ef612e799e05dfb5d4e3ee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09e71aba-2254-4bf9-bde9-fe551177c8ee" xmlns:ns6="0bf6d295-b6ff-44e1-8a3b-face1d211270" targetNamespace="http://schemas.microsoft.com/office/2006/metadata/properties" ma:root="true" ma:fieldsID="39095b07faf55d27ece0856b43ce0f01" ns1:_="" ns2:_="" ns3:_="" ns4:_="" ns5:_="" ns6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09e71aba-2254-4bf9-bde9-fe551177c8ee"/>
    <xsd:import namespace="0bf6d295-b6ff-44e1-8a3b-face1d211270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5:jf5c1017f7e1405b83c68e84344ceb0e" minOccurs="0"/>
                <xsd:element ref="ns2:TaxCatchAll" minOccurs="0"/>
                <xsd:element ref="ns2:TaxCatchAllLabel" minOccurs="0"/>
                <xsd:element ref="ns5:Codigo_x0020_Proceso" minOccurs="0"/>
                <xsd:element ref="ns2:TaxKeywordTaxHTField" minOccurs="0"/>
                <xsd:element ref="ns6:Anio" minOccurs="0"/>
                <xsd:element ref="ns5:DNPCodigoSeco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CatchAll" ma:index="29" nillable="true" ma:displayName="Taxonomy Catch All Column" ma:description="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description="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35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71aba-2254-4bf9-bde9-fe551177c8ee" elementFormDefault="qualified">
    <xsd:import namespace="http://schemas.microsoft.com/office/2006/documentManagement/types"/>
    <xsd:import namespace="http://schemas.microsoft.com/office/infopath/2007/PartnerControls"/>
    <xsd:element name="jf5c1017f7e1405b83c68e84344ceb0e" ma:index="28" ma:taxonomy="true" ma:internalName="jf5c1017f7e1405b83c68e84344ceb0e" ma:taxonomyFieldName="Tipo_x0020_proceso" ma:displayName="Tipo proceso" ma:readOnly="false" ma:default="" ma:fieldId="{3f5c1017-f7e1-405b-83c6-8e84344ceb0e}" ma:sspId="384f72bb-96fb-47a9-95a9-62dfa69a7510" ma:termSetId="6f8a1f18-da12-47fa-9cde-01d098e787c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digo_x0020_Proceso" ma:index="33" nillable="true" ma:displayName="Codigo Proceso" ma:internalName="Codigo_x0020_Proceso">
      <xsd:simpleType>
        <xsd:restriction base="dms:Text">
          <xsd:maxLength value="255"/>
        </xsd:restriction>
      </xsd:simpleType>
    </xsd:element>
    <xsd:element name="DNPCodigoSecop" ma:index="37" nillable="true" ma:displayName="Código SECOP" ma:format="Hyperlink" ma:internalName="DNPCodigoSeco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6d295-b6ff-44e1-8a3b-face1d211270" elementFormDefault="qualified">
    <xsd:import namespace="http://schemas.microsoft.com/office/2006/documentManagement/types"/>
    <xsd:import namespace="http://schemas.microsoft.com/office/infopath/2007/PartnerControls"/>
    <xsd:element name="Anio" ma:index="36" nillable="true" ma:displayName="Año" ma:description="Defina la fecha en la que se publicó el documento o el proyecto." ma:internalName="Ani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7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B40FB4-DB00-4102-9739-5148840D677C}"/>
</file>

<file path=customXml/itemProps2.xml><?xml version="1.0" encoding="utf-8"?>
<ds:datastoreItem xmlns:ds="http://schemas.openxmlformats.org/officeDocument/2006/customXml" ds:itemID="{D3C30B82-92DB-4E85-A0A1-C77DDFE3E521}"/>
</file>

<file path=customXml/itemProps3.xml><?xml version="1.0" encoding="utf-8"?>
<ds:datastoreItem xmlns:ds="http://schemas.openxmlformats.org/officeDocument/2006/customXml" ds:itemID="{603265F1-68FC-4C6A-ADD3-5A265A68CF6C}"/>
</file>

<file path=customXml/itemProps4.xml><?xml version="1.0" encoding="utf-8"?>
<ds:datastoreItem xmlns:ds="http://schemas.openxmlformats.org/officeDocument/2006/customXml" ds:itemID="{029C21E6-1913-4472-8128-CE2FB0E207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AGOSTO2017</vt:lpstr>
      <vt:lpstr>AGOSTO2017!Área_de_impresión</vt:lpstr>
      <vt:lpstr>AGOSTO2017!Títulos_a_imprimir</vt:lpstr>
    </vt:vector>
  </TitlesOfParts>
  <Company>DNP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CARTELERA AGOSTO 2017</dc:title>
  <dc:subject> INFORME CARTELERA AGOSTO 2017</dc:subject>
  <dc:creator>hdortiz</dc:creator>
  <cp:keywords/>
  <dc:description/>
  <cp:lastModifiedBy>Jessica Lorena Carreño Arias</cp:lastModifiedBy>
  <cp:lastPrinted>2017-08-09T19:30:35Z</cp:lastPrinted>
  <dcterms:created xsi:type="dcterms:W3CDTF">2010-05-10T16:54:27Z</dcterms:created>
  <dcterms:modified xsi:type="dcterms:W3CDTF">2017-09-12T15:42:34Z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0x01010B005296897013BAF84B858553682CCFA4C201009813E65070DFA444ABB483EBFB236E57</vt:lpwstr>
  </property>
  <property fmtid="{D5CDD505-2E9C-101B-9397-08002B2CF9AE}" pid="3" name="_dlc_DocIdItemGuid">
    <vt:lpwstr>b54610a5-d43c-417a-b67e-c1d03882d809</vt:lpwstr>
  </property>
  <property fmtid="{D5CDD505-2E9C-101B-9397-08002B2CF9AE}" pid="4" name="Tipo_x0020_proceso_x0020_subasta">
    <vt:lpwstr/>
  </property>
  <property fmtid="{D5CDD505-2E9C-101B-9397-08002B2CF9AE}" pid="5" name="Tipo_x0020_proceso">
    <vt:lpwstr/>
  </property>
  <property fmtid="{D5CDD505-2E9C-101B-9397-08002B2CF9AE}" pid="6" name="k09ca6e833714152a6a68fc6786d2728">
    <vt:lpwstr/>
  </property>
  <property fmtid="{D5CDD505-2E9C-101B-9397-08002B2CF9AE}" pid="8" name="Tipo proceso">
    <vt:lpwstr>21;#Porconcurso de meritos|b0c132bb-9ec6-4297-96f9-42324886ccb1</vt:lpwstr>
  </property>
  <property fmtid="{D5CDD505-2E9C-101B-9397-08002B2CF9AE}" pid="9" name="Tipo proceso subasta">
    <vt:lpwstr/>
  </property>
</Properties>
</file>