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 GC Grupo de Contratacion\01 Contratos con formalidades plenas\ABOGADOS\2018\DERLY RODRIGUEZ\CARTELERA\"/>
    </mc:Choice>
  </mc:AlternateContent>
  <xr:revisionPtr revIDLastSave="0" documentId="13_ncr:1_{E1CAEC11-AB36-47B2-8320-EC11E5179AE6}" xr6:coauthVersionLast="36" xr6:coauthVersionMax="36" xr10:uidLastSave="{00000000-0000-0000-0000-000000000000}"/>
  <bookViews>
    <workbookView xWindow="360" yWindow="195" windowWidth="13140" windowHeight="9030" xr2:uid="{00000000-000D-0000-FFFF-FFFF00000000}"/>
  </bookViews>
  <sheets>
    <sheet name="AGOSTO 2018" sheetId="1" r:id="rId1"/>
  </sheets>
  <definedNames>
    <definedName name="_xlnm._FilterDatabase" localSheetId="0" hidden="1">'AGOSTO 2018'!$A$8:$IM$8</definedName>
    <definedName name="_xlnm.Print_Area" localSheetId="0">'AGOSTO 2018'!$A$1:$I$29</definedName>
    <definedName name="_xlnm.Print_Titles" localSheetId="0">'AGOSTO 2018'!$8:$8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4" i="1"/>
</calcChain>
</file>

<file path=xl/sharedStrings.xml><?xml version="1.0" encoding="utf-8"?>
<sst xmlns="http://schemas.openxmlformats.org/spreadsheetml/2006/main" count="92" uniqueCount="72">
  <si>
    <t>NUMERO</t>
  </si>
  <si>
    <t>CONTRATISTA</t>
  </si>
  <si>
    <t>CLASE DE CONTRATO</t>
  </si>
  <si>
    <t>OBJETO</t>
  </si>
  <si>
    <t>VALOR</t>
  </si>
  <si>
    <t>FECHA DE  FIRMA</t>
  </si>
  <si>
    <t>FECHA DE TERMINACION</t>
  </si>
  <si>
    <t xml:space="preserve">Se desfija a los                                                             </t>
  </si>
  <si>
    <t xml:space="preserve">Tipo de Selección </t>
  </si>
  <si>
    <t>DEPENDENCIA</t>
  </si>
  <si>
    <t>Subdirección Administrativa</t>
  </si>
  <si>
    <t>Oficina de Tecnologías  y Sistemas de Información</t>
  </si>
  <si>
    <t>Prestacion de Servicios</t>
  </si>
  <si>
    <t>Consultoria</t>
  </si>
  <si>
    <t>REGIMEN ESPECIAL</t>
  </si>
  <si>
    <t>LISTADO DE CONTRATOS SUSCRITOS DURANTE EL MES DE AGOSTO 2018</t>
  </si>
  <si>
    <t>Elaboró: Derly Rodríguez</t>
  </si>
  <si>
    <t>Se fija el once (11) de septiembre de 2018, de conformidad con el artículo 51 de la  Ley 190/95</t>
  </si>
  <si>
    <t>Dentro del mes de agosto de 2018 no se declararon licitaciones desiertas, de acuerdo a lo especificado en el Árticulo 34 Numeral 26 de la Ley 734 de 2002</t>
  </si>
  <si>
    <t>DNP-546-18</t>
  </si>
  <si>
    <t>DNP-547-18</t>
  </si>
  <si>
    <t>DNP-548-18 SGR-075-18</t>
  </si>
  <si>
    <t>DNP-549-18 SGR-076-18</t>
  </si>
  <si>
    <t>DNP-550-18</t>
  </si>
  <si>
    <t>DNP-551-18 SGR-077-18</t>
  </si>
  <si>
    <t>DNP-552-18</t>
  </si>
  <si>
    <t>DNP-553-18</t>
  </si>
  <si>
    <t>DNP-554-18</t>
  </si>
  <si>
    <t>DNP-555-18</t>
  </si>
  <si>
    <t>IBISCOM LTDA</t>
  </si>
  <si>
    <t>HQ5 S.A.S</t>
  </si>
  <si>
    <t>COMWARE S.A</t>
  </si>
  <si>
    <t>LA UNION TEMPORAL UT-PCB-DELTA</t>
  </si>
  <si>
    <t>EMPRESA INMOBILIARIA Y DE SERVICIOS LOGISTICOS DE CUNDINAMARCA</t>
  </si>
  <si>
    <t>PC MICROS S.A.S</t>
  </si>
  <si>
    <t>CAMARA COLOMBIANA DEL LIBRO</t>
  </si>
  <si>
    <t>LA UNIVERSIDAD COLEGIO MAYOR DE CUNDINAMARCA</t>
  </si>
  <si>
    <t xml:space="preserve">LA ESCUELA DE ECONOMIA Y ADMINISTRACION DE LA UNIVERSIDAD INDUSTRIAL DE SANTANDER </t>
  </si>
  <si>
    <t xml:space="preserve">UT MAFRESS SEGUROS GENERALES  DE COLOMBIA SA-PREVISORA SA COMPAÑÍA DE  SEGUROS </t>
  </si>
  <si>
    <t>1 CONCURSO DE MÉRITOS</t>
  </si>
  <si>
    <t>4 SELECCIÓN ABREVIADA</t>
  </si>
  <si>
    <t>2 CONTRATACION DIRECTA</t>
  </si>
  <si>
    <t>Compraventa</t>
  </si>
  <si>
    <t>Arrendamiento</t>
  </si>
  <si>
    <t>Convenio - Pasantias</t>
  </si>
  <si>
    <t>Seguros</t>
  </si>
  <si>
    <t>Realizar el desarrollo e implementación de los programas específicos de Gestión de Documentos Electrónicos y de Normalización de Formas y Formularios Electrónicos del Programa de Gestión Documental (PGD).</t>
  </si>
  <si>
    <t>Contratar la prestación del servicio de conducción mediante el suministro de personal para el Departamento Nacional de Planeación de conformidad con las condiciones técnicas exigidas.</t>
  </si>
  <si>
    <t>Adquisición instalación y puesta en funcionamiento de equipos de aire acondicionado de precisión, para el Centro de Datos del Departamento Nacional de Planeación (DNP), de conformidad con lo establecido en las especificaciones técnicas.</t>
  </si>
  <si>
    <t xml:space="preserve">ADQUISICIÓN, INSTALACIÓN, CONFIGURACIÓN Y PUESTA EN FUNCIONAMIENTO DE UNA SAN (Storage Area Network), de conformidad con las condiciones técnicas exigidas por el Departamento Nacional de Planeación (DNP) en el anexo n.° 1. </t>
  </si>
  <si>
    <t>Arrendar un área correspondiente a DOSCIENTOS DIECIOCHO METROS CUADRADOS (218 m²) ubicados en el piso 27 del edificio FONADE, localizado en la calle 26 #13-19 de la ciudad de Bogotá para la ubicación de dependencias del DNP, para el desarrollo de actividades relacionadas con la misionalidad de la Entidad.</t>
  </si>
  <si>
    <t>Renovación del licenciamiento del antivirus McAfee de conformidad con las condiciones técnicas exigidas por el Departamento Nacional de Planeación (DNP) en el anexo n.° 1.</t>
  </si>
  <si>
    <t>Realizar el registro ISBN de los libros que edite el Departamento Nacional de Planeación en la Cámara Colombiana del Libro.</t>
  </si>
  <si>
    <t>El objeto del presente convenio es establecer bases de cooperación entre la UNIVERSIDAD y el DNP para el desarrollo integrado de programas de pasantías para que los estudiantes de la UNIVERSIDAD puedan complementar su formación académica requerida dentro del proceso de enseñanza y aprendizaje.</t>
  </si>
  <si>
    <t>Contratar las Pólizas de Seguros requeridas para la adecuada protección de los bienes e intereses patrimoniales del DNP, así como aquellos por los que sea o fuere legalmente responsable, o le corresponda asegurar en virtud de disposición legal o contractual; de la misma manera, contratar las Pólizas que amparen la responsabilidad civil en que puedan incurrir los servidores públicos con ocasión de sus funciones</t>
  </si>
  <si>
    <t>Subdirecccion administrativa</t>
  </si>
  <si>
    <t>Subdirección de Recursos Humanos</t>
  </si>
  <si>
    <t>DNP-OR-041-18</t>
  </si>
  <si>
    <t>DNP-OR-042-18</t>
  </si>
  <si>
    <t>DNP-OR-043-18</t>
  </si>
  <si>
    <t>SERGIO ALEJANDRO PEÑA PEDREROS</t>
  </si>
  <si>
    <t>JORGE MARIO GARCIA CADAVID</t>
  </si>
  <si>
    <t>ECONOMETRIA S.A</t>
  </si>
  <si>
    <t>Comparacion de hojas de vida</t>
  </si>
  <si>
    <t>Selección Basada en Calidad y Costos</t>
  </si>
  <si>
    <t>Consultoría</t>
  </si>
  <si>
    <t>Apoyar a la Dirección de Infraestructura y Energía Sostenible del DNP en el marco del Programa de Apoyo a la Implementación de la Política Nacional Logística, en los procesos de planeación y modelación de transporte, así como en la formulación y elaboración de políticas, planes, programas y proyectos de transporte con enfoque intermodal</t>
  </si>
  <si>
    <t xml:space="preserve">Apoyar al Departamento Nacional de Planeación (DNP), como especialista en adquisiciones, en los procesos de selección y contratación de bienes y servicios de consultoría y no consultoría que deban realizarse en ejecución de los recursos provenientes de Cooperaciones Técnicas No Reembolsables y Créditos de la Banca Multilateral, dentro de los cuales se encuentra el Contrato de Préstamo 3090/OC-CO “Programa de Apoyo a la Participación Privada (PAPP) en Infraestructura”.
</t>
  </si>
  <si>
    <t>Realizar la evaluación intermedia del Proyecto de Eficiencia al Servicio del Ciudadano, en cumplimiento de la cláusula 4.07. del Contrato de Préstamo BID 3154/OC-CO.</t>
  </si>
  <si>
    <t>Dirección de Infraestructura y Energía Sostenible</t>
  </si>
  <si>
    <t>Grupo de Contratación</t>
  </si>
  <si>
    <t>Subdirección General Territorial  - PNSC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</si>
</sst>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\ &quot;de&quot;\ mmmm\ &quot;de&quot;\ yyyy"/>
    <numFmt numFmtId="167" formatCode="_(&quot;$&quot;\ * #,##0_);_(&quot;$&quot;\ * \(#,##0\);_(&quot;$&quot;\ * &quot;-&quot;??_);_(@_)"/>
    <numFmt numFmtId="168" formatCode="#,##0\ _€"/>
    <numFmt numFmtId="169" formatCode="[$-240A]d&quot; de &quot;mmmm&quot; de &quot;yyyy;@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0" fillId="0" borderId="0" xfId="1" applyNumberFormat="1" applyFont="1" applyFill="1" applyAlignment="1">
      <alignment horizontal="center" wrapText="1"/>
    </xf>
    <xf numFmtId="167" fontId="2" fillId="0" borderId="0" xfId="1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166" fontId="2" fillId="0" borderId="0" xfId="0" applyNumberFormat="1" applyFont="1" applyFill="1" applyBorder="1" applyAlignment="1">
      <alignment horizontal="center" vertical="top" wrapText="1"/>
    </xf>
    <xf numFmtId="166" fontId="2" fillId="0" borderId="0" xfId="2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168" fontId="2" fillId="0" borderId="0" xfId="3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167" fontId="2" fillId="0" borderId="0" xfId="1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169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justify" vertical="top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2" fontId="2" fillId="0" borderId="9" xfId="1" applyNumberFormat="1" applyFon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justify" vertical="top"/>
      <protection locked="0"/>
    </xf>
    <xf numFmtId="169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4" fontId="2" fillId="0" borderId="1" xfId="0" applyNumberFormat="1" applyFont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167" fontId="2" fillId="0" borderId="1" xfId="1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5">
    <cellStyle name="Millares" xfId="3" builtinId="3"/>
    <cellStyle name="Moneda" xfId="1" builtinId="4"/>
    <cellStyle name="Moneda 2" xfId="4" xr:uid="{00000000-0005-0000-0000-000002000000}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273685</xdr:colOff>
      <xdr:row>5</xdr:row>
      <xdr:rowOff>55058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685" cy="839470"/>
        </a:xfrm>
        <a:prstGeom prst="rect">
          <a:avLst/>
        </a:prstGeom>
      </xdr:spPr>
    </xdr:pic>
    <xdr:clientData/>
  </xdr:twoCellAnchor>
  <xdr:twoCellAnchor editAs="oneCell">
    <xdr:from>
      <xdr:col>6</xdr:col>
      <xdr:colOff>627530</xdr:colOff>
      <xdr:row>0</xdr:row>
      <xdr:rowOff>11205</xdr:rowOff>
    </xdr:from>
    <xdr:to>
      <xdr:col>8</xdr:col>
      <xdr:colOff>305070</xdr:colOff>
      <xdr:row>5</xdr:row>
      <xdr:rowOff>32459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02"/>
        <a:stretch/>
      </xdr:blipFill>
      <xdr:spPr>
        <a:xfrm>
          <a:off x="8594912" y="11205"/>
          <a:ext cx="2504440" cy="80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29"/>
  <sheetViews>
    <sheetView tabSelected="1" topLeftCell="A5" zoomScaleNormal="100" zoomScaleSheetLayoutView="50" workbookViewId="0">
      <pane xSplit="4" ySplit="4" topLeftCell="E9" activePane="bottomRight" state="frozen"/>
      <selection activeCell="A5" sqref="A5"/>
      <selection pane="topRight" activeCell="E5" sqref="E5"/>
      <selection pane="bottomLeft" activeCell="A9" sqref="A9"/>
      <selection pane="bottomRight" activeCell="G42" sqref="G42"/>
    </sheetView>
  </sheetViews>
  <sheetFormatPr baseColWidth="10" defaultRowHeight="12.75" x14ac:dyDescent="0.2"/>
  <cols>
    <col min="1" max="1" width="12.140625" style="24" customWidth="1"/>
    <col min="2" max="2" width="22.140625" style="24" customWidth="1"/>
    <col min="3" max="3" width="18.7109375" style="32" customWidth="1"/>
    <col min="4" max="4" width="16.140625" style="24" customWidth="1"/>
    <col min="5" max="5" width="33.42578125" style="24" customWidth="1"/>
    <col min="6" max="6" width="14" style="6" bestFit="1" customWidth="1"/>
    <col min="7" max="7" width="20.85546875" style="24" customWidth="1"/>
    <col min="8" max="8" width="21.5703125" style="24" customWidth="1"/>
    <col min="9" max="9" width="21.140625" style="24" customWidth="1"/>
    <col min="10" max="16384" width="11.42578125" style="24"/>
  </cols>
  <sheetData>
    <row r="1" spans="1:247" x14ac:dyDescent="0.2">
      <c r="A1" s="23"/>
    </row>
    <row r="6" spans="1:247" x14ac:dyDescent="0.2">
      <c r="A6" s="57" t="s">
        <v>15</v>
      </c>
      <c r="B6" s="58"/>
      <c r="C6" s="58"/>
      <c r="D6" s="58"/>
      <c r="E6" s="58"/>
      <c r="F6" s="58"/>
      <c r="G6" s="58"/>
      <c r="H6" s="58"/>
      <c r="I6" s="59"/>
    </row>
    <row r="7" spans="1:247" x14ac:dyDescent="0.2">
      <c r="A7" s="60"/>
      <c r="B7" s="61"/>
      <c r="C7" s="61"/>
      <c r="D7" s="61"/>
      <c r="E7" s="61"/>
      <c r="F7" s="61"/>
      <c r="G7" s="61"/>
      <c r="H7" s="61"/>
      <c r="I7" s="62"/>
    </row>
    <row r="8" spans="1:247" s="25" customFormat="1" x14ac:dyDescent="0.2">
      <c r="A8" s="2" t="s">
        <v>0</v>
      </c>
      <c r="B8" s="2" t="s">
        <v>1</v>
      </c>
      <c r="C8" s="2" t="s">
        <v>2</v>
      </c>
      <c r="D8" s="2" t="s">
        <v>8</v>
      </c>
      <c r="E8" s="2" t="s">
        <v>3</v>
      </c>
      <c r="F8" s="3" t="s">
        <v>4</v>
      </c>
      <c r="G8" s="2" t="s">
        <v>5</v>
      </c>
      <c r="H8" s="2" t="s">
        <v>6</v>
      </c>
      <c r="I8" s="2" t="s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7" s="41" customFormat="1" ht="56.25" x14ac:dyDescent="0.2">
      <c r="A9" s="37" t="s">
        <v>19</v>
      </c>
      <c r="B9" s="34" t="s">
        <v>29</v>
      </c>
      <c r="C9" s="38" t="s">
        <v>13</v>
      </c>
      <c r="D9" s="35" t="s">
        <v>39</v>
      </c>
      <c r="E9" s="39" t="s">
        <v>46</v>
      </c>
      <c r="F9" s="42">
        <v>375802000</v>
      </c>
      <c r="G9" s="50">
        <v>43321</v>
      </c>
      <c r="H9" s="50">
        <v>43460</v>
      </c>
      <c r="I9" s="36" t="s">
        <v>55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</row>
    <row r="10" spans="1:247" s="41" customFormat="1" ht="56.25" x14ac:dyDescent="0.2">
      <c r="A10" s="43" t="s">
        <v>20</v>
      </c>
      <c r="B10" s="34" t="s">
        <v>30</v>
      </c>
      <c r="C10" s="38" t="s">
        <v>12</v>
      </c>
      <c r="D10" s="35" t="s">
        <v>40</v>
      </c>
      <c r="E10" s="39" t="s">
        <v>47</v>
      </c>
      <c r="F10" s="42">
        <v>182000000</v>
      </c>
      <c r="G10" s="50">
        <v>43322</v>
      </c>
      <c r="H10" s="50">
        <v>43460</v>
      </c>
      <c r="I10" s="36" t="s">
        <v>55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</row>
    <row r="11" spans="1:247" s="41" customFormat="1" ht="67.5" x14ac:dyDescent="0.2">
      <c r="A11" s="44" t="s">
        <v>21</v>
      </c>
      <c r="B11" s="34" t="s">
        <v>31</v>
      </c>
      <c r="C11" s="38" t="s">
        <v>42</v>
      </c>
      <c r="D11" s="35" t="s">
        <v>40</v>
      </c>
      <c r="E11" s="48" t="s">
        <v>48</v>
      </c>
      <c r="F11" s="42">
        <v>177195884</v>
      </c>
      <c r="G11" s="50">
        <v>43325</v>
      </c>
      <c r="H11" s="50">
        <v>43449</v>
      </c>
      <c r="I11" s="36" t="s">
        <v>11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</row>
    <row r="12" spans="1:247" s="41" customFormat="1" ht="78.75" x14ac:dyDescent="0.2">
      <c r="A12" s="45" t="s">
        <v>22</v>
      </c>
      <c r="B12" s="34" t="s">
        <v>32</v>
      </c>
      <c r="C12" s="38" t="s">
        <v>42</v>
      </c>
      <c r="D12" s="35" t="s">
        <v>40</v>
      </c>
      <c r="E12" s="39" t="s">
        <v>49</v>
      </c>
      <c r="F12" s="42">
        <v>1964327940</v>
      </c>
      <c r="G12" s="50">
        <v>43326</v>
      </c>
      <c r="H12" s="50">
        <v>43460</v>
      </c>
      <c r="I12" s="36" t="s">
        <v>11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</row>
    <row r="13" spans="1:247" s="41" customFormat="1" ht="90" x14ac:dyDescent="0.2">
      <c r="A13" s="37" t="s">
        <v>23</v>
      </c>
      <c r="B13" s="34" t="s">
        <v>33</v>
      </c>
      <c r="C13" s="38" t="s">
        <v>43</v>
      </c>
      <c r="D13" s="35" t="s">
        <v>41</v>
      </c>
      <c r="E13" s="39" t="s">
        <v>50</v>
      </c>
      <c r="F13" s="42">
        <v>57699520</v>
      </c>
      <c r="G13" s="50">
        <v>43336</v>
      </c>
      <c r="H13" s="50">
        <v>43449</v>
      </c>
      <c r="I13" s="36" t="s">
        <v>10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</row>
    <row r="14" spans="1:247" s="41" customFormat="1" ht="56.25" x14ac:dyDescent="0.2">
      <c r="A14" s="43" t="s">
        <v>24</v>
      </c>
      <c r="B14" s="34" t="s">
        <v>34</v>
      </c>
      <c r="C14" s="38" t="s">
        <v>42</v>
      </c>
      <c r="D14" s="35" t="s">
        <v>40</v>
      </c>
      <c r="E14" s="49" t="s">
        <v>51</v>
      </c>
      <c r="F14" s="42">
        <f>129560000+34440000</f>
        <v>164000000</v>
      </c>
      <c r="G14" s="50">
        <v>43340</v>
      </c>
      <c r="H14" s="50">
        <v>43402</v>
      </c>
      <c r="I14" s="36" t="s">
        <v>11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</row>
    <row r="15" spans="1:247" s="41" customFormat="1" ht="33.75" x14ac:dyDescent="0.2">
      <c r="A15" s="37" t="s">
        <v>25</v>
      </c>
      <c r="B15" s="34" t="s">
        <v>35</v>
      </c>
      <c r="C15" s="38" t="s">
        <v>12</v>
      </c>
      <c r="D15" s="35" t="s">
        <v>41</v>
      </c>
      <c r="E15" s="49" t="s">
        <v>52</v>
      </c>
      <c r="F15" s="42">
        <v>750000</v>
      </c>
      <c r="G15" s="50">
        <v>43341</v>
      </c>
      <c r="H15" s="50">
        <v>43460</v>
      </c>
      <c r="I15" s="36" t="s">
        <v>10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</row>
    <row r="16" spans="1:247" s="41" customFormat="1" ht="90" x14ac:dyDescent="0.2">
      <c r="A16" s="37" t="s">
        <v>26</v>
      </c>
      <c r="B16" s="34" t="s">
        <v>36</v>
      </c>
      <c r="C16" s="35" t="s">
        <v>44</v>
      </c>
      <c r="D16" s="35" t="s">
        <v>14</v>
      </c>
      <c r="E16" s="39" t="s">
        <v>53</v>
      </c>
      <c r="F16" s="42">
        <v>0</v>
      </c>
      <c r="G16" s="50">
        <v>43343</v>
      </c>
      <c r="H16" s="50">
        <v>44074</v>
      </c>
      <c r="I16" s="36" t="s">
        <v>56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</row>
    <row r="17" spans="1:247" s="41" customFormat="1" ht="90" x14ac:dyDescent="0.2">
      <c r="A17" s="37" t="s">
        <v>27</v>
      </c>
      <c r="B17" s="34" t="s">
        <v>37</v>
      </c>
      <c r="C17" s="35" t="s">
        <v>44</v>
      </c>
      <c r="D17" s="35" t="s">
        <v>14</v>
      </c>
      <c r="E17" s="39" t="s">
        <v>53</v>
      </c>
      <c r="F17" s="42">
        <v>0</v>
      </c>
      <c r="G17" s="50">
        <v>43343</v>
      </c>
      <c r="H17" s="50">
        <v>44074</v>
      </c>
      <c r="I17" s="36" t="s">
        <v>56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</row>
    <row r="18" spans="1:247" s="41" customFormat="1" ht="112.5" x14ac:dyDescent="0.2">
      <c r="A18" s="37" t="s">
        <v>28</v>
      </c>
      <c r="B18" s="46" t="s">
        <v>38</v>
      </c>
      <c r="C18" s="38" t="s">
        <v>45</v>
      </c>
      <c r="D18" s="47" t="s">
        <v>40</v>
      </c>
      <c r="E18" s="49" t="s">
        <v>54</v>
      </c>
      <c r="F18" s="42">
        <v>0</v>
      </c>
      <c r="G18" s="50">
        <v>43343</v>
      </c>
      <c r="H18" s="50">
        <v>43449</v>
      </c>
      <c r="I18" s="51" t="s">
        <v>10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</row>
    <row r="19" spans="1:247" s="41" customFormat="1" ht="90" x14ac:dyDescent="0.2">
      <c r="A19" s="52" t="s">
        <v>57</v>
      </c>
      <c r="B19" s="34" t="s">
        <v>60</v>
      </c>
      <c r="C19" s="53" t="s">
        <v>65</v>
      </c>
      <c r="D19" s="35" t="s">
        <v>63</v>
      </c>
      <c r="E19" s="54" t="s">
        <v>66</v>
      </c>
      <c r="F19" s="55">
        <v>41483337</v>
      </c>
      <c r="G19" s="50">
        <v>43329</v>
      </c>
      <c r="H19" s="50">
        <v>43460</v>
      </c>
      <c r="I19" s="56" t="s">
        <v>69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</row>
    <row r="20" spans="1:247" s="41" customFormat="1" ht="157.5" x14ac:dyDescent="0.2">
      <c r="A20" s="45" t="s">
        <v>58</v>
      </c>
      <c r="B20" s="34" t="s">
        <v>61</v>
      </c>
      <c r="C20" s="53" t="s">
        <v>65</v>
      </c>
      <c r="D20" s="35" t="s">
        <v>63</v>
      </c>
      <c r="E20" s="54" t="s">
        <v>67</v>
      </c>
      <c r="F20" s="55">
        <v>62133915</v>
      </c>
      <c r="G20" s="50">
        <v>43341</v>
      </c>
      <c r="H20" s="50">
        <v>43458</v>
      </c>
      <c r="I20" s="56" t="s">
        <v>70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</row>
    <row r="21" spans="1:247" s="41" customFormat="1" ht="45" x14ac:dyDescent="0.2">
      <c r="A21" s="45" t="s">
        <v>59</v>
      </c>
      <c r="B21" s="34" t="s">
        <v>62</v>
      </c>
      <c r="C21" s="53" t="s">
        <v>65</v>
      </c>
      <c r="D21" s="35" t="s">
        <v>64</v>
      </c>
      <c r="E21" s="54" t="s">
        <v>68</v>
      </c>
      <c r="F21" s="55">
        <f>10000000+130000000</f>
        <v>140000000</v>
      </c>
      <c r="G21" s="50">
        <v>43342</v>
      </c>
      <c r="H21" s="50">
        <v>43460</v>
      </c>
      <c r="I21" s="56" t="s">
        <v>71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</row>
    <row r="22" spans="1:247" x14ac:dyDescent="0.2">
      <c r="A22" s="19"/>
      <c r="B22" s="20"/>
      <c r="C22" s="30"/>
      <c r="D22" s="21"/>
      <c r="E22" s="16"/>
      <c r="F22" s="17"/>
      <c r="G22" s="22"/>
      <c r="H22" s="22"/>
      <c r="I22" s="18"/>
    </row>
    <row r="23" spans="1:247" x14ac:dyDescent="0.2">
      <c r="A23" s="63" t="s">
        <v>18</v>
      </c>
      <c r="B23" s="63"/>
      <c r="C23" s="63"/>
      <c r="D23" s="63"/>
      <c r="E23" s="63"/>
      <c r="F23" s="63"/>
      <c r="G23" s="63"/>
      <c r="H23" s="63"/>
      <c r="I23" s="18"/>
    </row>
    <row r="24" spans="1:247" x14ac:dyDescent="0.2">
      <c r="A24" s="63"/>
      <c r="B24" s="63"/>
      <c r="C24" s="63"/>
      <c r="D24" s="63"/>
      <c r="E24" s="63"/>
      <c r="F24" s="4"/>
      <c r="G24" s="26"/>
      <c r="H24" s="26"/>
    </row>
    <row r="25" spans="1:247" ht="13.5" thickBot="1" x14ac:dyDescent="0.25">
      <c r="A25" s="63" t="s">
        <v>17</v>
      </c>
      <c r="B25" s="63"/>
      <c r="C25" s="63"/>
      <c r="D25" s="63"/>
      <c r="E25" s="63"/>
      <c r="F25" s="5"/>
      <c r="G25" s="27"/>
      <c r="H25" s="27"/>
    </row>
    <row r="26" spans="1:247" x14ac:dyDescent="0.2">
      <c r="B26" s="26"/>
      <c r="C26" s="33"/>
      <c r="D26" s="26"/>
      <c r="E26" s="26"/>
      <c r="F26" s="7"/>
      <c r="G26" s="28"/>
      <c r="H26" s="28"/>
    </row>
    <row r="27" spans="1:247" ht="13.5" thickBot="1" x14ac:dyDescent="0.25">
      <c r="B27" s="26" t="s">
        <v>7</v>
      </c>
      <c r="C27" s="33"/>
      <c r="D27" s="26"/>
      <c r="E27" s="26"/>
      <c r="F27" s="5"/>
      <c r="G27" s="27"/>
      <c r="H27" s="27"/>
    </row>
    <row r="28" spans="1:247" x14ac:dyDescent="0.2">
      <c r="A28" s="8"/>
      <c r="B28" s="9"/>
      <c r="C28" s="31"/>
      <c r="D28" s="10"/>
      <c r="E28" s="11"/>
      <c r="F28" s="15"/>
      <c r="G28" s="12"/>
      <c r="H28" s="13"/>
      <c r="I28" s="14"/>
    </row>
    <row r="29" spans="1:247" ht="24" x14ac:dyDescent="0.2">
      <c r="A29" s="29" t="s">
        <v>16</v>
      </c>
      <c r="C29" s="33"/>
      <c r="D29" s="26"/>
      <c r="E29" s="26"/>
      <c r="F29" s="7"/>
      <c r="G29" s="28"/>
      <c r="H29" s="28"/>
    </row>
  </sheetData>
  <sheetProtection selectLockedCells="1" selectUnlockedCells="1"/>
  <mergeCells count="4">
    <mergeCell ref="A6:I7"/>
    <mergeCell ref="A23:H23"/>
    <mergeCell ref="A24:E24"/>
    <mergeCell ref="A25:E25"/>
  </mergeCells>
  <phoneticPr fontId="2" type="noConversion"/>
  <dataValidations count="2">
    <dataValidation type="list" errorStyle="warning" allowBlank="1" showInputMessage="1" showErrorMessage="1" error="SOLO SELECCIONAR LAS DEPENDENCIAS DE LA LISTA" promptTitle="Dependencia" prompt="Selecciona las dependencias de la lista" sqref="I22" xr:uid="{00000000-0002-0000-0000-000000000000}">
      <formula1>#REF!</formula1>
    </dataValidation>
    <dataValidation type="list" errorStyle="warning" allowBlank="1" showInputMessage="1" showErrorMessage="1" error="SOLO SELECCIONAR LAS DEPENDENCIAS DE LA LISTA" promptTitle="Dependencia" prompt="Selecciona las dependencias de la lista" sqref="I23:I28" xr:uid="{00000000-0002-0000-0000-000001000000}">
      <formula1>#REF!</formula1>
    </dataValidation>
  </dataValidations>
  <pageMargins left="0.38" right="0.17" top="0.42" bottom="0.27559055118110237" header="0.19685039370078741" footer="0.19685039370078741"/>
  <pageSetup scale="7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TaxCatchAll xmlns="e66aed62-a72c-4c01-bbea-3ea55ab832f6">
      <Value>21</Value>
    </TaxCatchAll>
    <Codigo_x0020_Proceso xmlns="09e71aba-2254-4bf9-bde9-fe551177c8ee">INFORME CARTELERA AGOSTO 2018</Codigo_x0020_Proceso>
    <jf5c1017f7e1405b83c68e84344ceb0e xmlns="09e71aba-2254-4bf9-bde9-fe551177c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Porconcurso de meritos</TermName>
          <TermId xmlns="http://schemas.microsoft.com/office/infopath/2007/PartnerControls">b0c132bb-9ec6-4297-96f9-42324886ccb1</TermId>
        </TermInfo>
      </Terms>
    </jf5c1017f7e1405b83c68e84344ceb0e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Anio xmlns="0bf6d295-b6ff-44e1-8a3b-face1d211270">2018</Anio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DNPOI-48-603</_dlc_DocId>
    <_dlc_DocIdUrl xmlns="af7f7f6b-44e7-444a-90a4-d02bbf46acb6">
      <Url>https://colaboracion.dnp.gov.co/CDT/_layouts/15/DocIdRedir.aspx?ID=DNPOI-48-603</Url>
      <Description>DNPOI-48-603</Description>
    </_dlc_DocIdUrl>
    <TaxKeywordTaxHTField xmlns="e66aed62-a72c-4c01-bbea-3ea55ab832f6">
      <Terms xmlns="http://schemas.microsoft.com/office/infopath/2007/PartnerControls"/>
    </TaxKeywordTaxHTField>
    <DNPCodigoSecop xmlns="09e71aba-2254-4bf9-bde9-fe551177c8ee">
      <Url xsi:nil="true"/>
      <Description xsi:nil="true"/>
    </DNPCodigoSecop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elección" ma:contentTypeID="0x01010B005296897013BAF84B858553682CCFA4C201009813E65070DFA444ABB483EBFB236E57" ma:contentTypeVersion="16" ma:contentTypeDescription="Este tipo de contenido es para los proceso de seleccion en la contratacion del DNP" ma:contentTypeScope="" ma:versionID="b5ad3ab0f5ef612e799e05dfb5d4e3ee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09e71aba-2254-4bf9-bde9-fe551177c8ee" xmlns:ns6="0bf6d295-b6ff-44e1-8a3b-face1d211270" targetNamespace="http://schemas.microsoft.com/office/2006/metadata/properties" ma:root="true" ma:fieldsID="39095b07faf55d27ece0856b43ce0f01" ns1:_="" ns2:_="" ns3:_="" ns4:_="" ns5:_="" ns6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09e71aba-2254-4bf9-bde9-fe551177c8ee"/>
    <xsd:import namespace="0bf6d295-b6ff-44e1-8a3b-face1d211270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5:jf5c1017f7e1405b83c68e84344ceb0e" minOccurs="0"/>
                <xsd:element ref="ns2:TaxCatchAll" minOccurs="0"/>
                <xsd:element ref="ns2:TaxCatchAllLabel" minOccurs="0"/>
                <xsd:element ref="ns5:Codigo_x0020_Proceso" minOccurs="0"/>
                <xsd:element ref="ns2:TaxKeywordTaxHTField" minOccurs="0"/>
                <xsd:element ref="ns6:Anio" minOccurs="0"/>
                <xsd:element ref="ns5:DNPCodigoSeco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CatchAll" ma:index="29" nillable="true" ma:displayName="Taxonomy Catch All Column" ma:description="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5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71aba-2254-4bf9-bde9-fe551177c8ee" elementFormDefault="qualified">
    <xsd:import namespace="http://schemas.microsoft.com/office/2006/documentManagement/types"/>
    <xsd:import namespace="http://schemas.microsoft.com/office/infopath/2007/PartnerControls"/>
    <xsd:element name="jf5c1017f7e1405b83c68e84344ceb0e" ma:index="28" ma:taxonomy="true" ma:internalName="jf5c1017f7e1405b83c68e84344ceb0e" ma:taxonomyFieldName="Tipo_x0020_proceso" ma:displayName="Tipo proceso" ma:readOnly="false" ma:default="" ma:fieldId="{3f5c1017-f7e1-405b-83c6-8e84344ceb0e}" ma:sspId="384f72bb-96fb-47a9-95a9-62dfa69a7510" ma:termSetId="6f8a1f18-da12-47fa-9cde-01d098e787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digo_x0020_Proceso" ma:index="33" nillable="true" ma:displayName="Codigo Proceso" ma:internalName="Codigo_x0020_Proceso">
      <xsd:simpleType>
        <xsd:restriction base="dms:Text">
          <xsd:maxLength value="255"/>
        </xsd:restriction>
      </xsd:simpleType>
    </xsd:element>
    <xsd:element name="DNPCodigoSecop" ma:index="37" nillable="true" ma:displayName="Código SECOP" ma:format="Hyperlink" ma:internalName="DNPCodigoSeco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6d295-b6ff-44e1-8a3b-face1d211270" elementFormDefault="qualified">
    <xsd:import namespace="http://schemas.microsoft.com/office/2006/documentManagement/types"/>
    <xsd:import namespace="http://schemas.microsoft.com/office/infopath/2007/PartnerControls"/>
    <xsd:element name="Anio" ma:index="36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7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265F1-68FC-4C6A-ADD3-5A265A68CF6C}"/>
</file>

<file path=customXml/itemProps2.xml><?xml version="1.0" encoding="utf-8"?>
<ds:datastoreItem xmlns:ds="http://schemas.openxmlformats.org/officeDocument/2006/customXml" ds:itemID="{3DB40FB4-DB00-4102-9739-5148840D677C}"/>
</file>

<file path=customXml/itemProps3.xml><?xml version="1.0" encoding="utf-8"?>
<ds:datastoreItem xmlns:ds="http://schemas.openxmlformats.org/officeDocument/2006/customXml" ds:itemID="{D3C30B82-92DB-4E85-A0A1-C77DDFE3E521}"/>
</file>

<file path=customXml/itemProps4.xml><?xml version="1.0" encoding="utf-8"?>
<ds:datastoreItem xmlns:ds="http://schemas.openxmlformats.org/officeDocument/2006/customXml" ds:itemID="{79845A0E-67EC-483E-94AD-1194134BD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2018</vt:lpstr>
      <vt:lpstr>'AGOSTO 2018'!Área_de_impresión</vt:lpstr>
      <vt:lpstr>'AGOSTO 2018'!Títulos_a_imprimir</vt:lpstr>
    </vt:vector>
  </TitlesOfParts>
  <Company>DNP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CARTELERA AGOSTO 2018</dc:title>
  <dc:subject>INFORME CARTELERA AGOSTO 2018</dc:subject>
  <dc:creator>hdortiz</dc:creator>
  <cp:keywords/>
  <dc:description/>
  <cp:lastModifiedBy>Jessica Lorena Carreño Arias</cp:lastModifiedBy>
  <cp:lastPrinted>2018-08-28T20:50:50Z</cp:lastPrinted>
  <dcterms:created xsi:type="dcterms:W3CDTF">2010-05-10T16:54:27Z</dcterms:created>
  <dcterms:modified xsi:type="dcterms:W3CDTF">2018-09-18T18:51:25Z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0x01010B005296897013BAF84B858553682CCFA4C201009813E65070DFA444ABB483EBFB236E57</vt:lpwstr>
  </property>
  <property fmtid="{D5CDD505-2E9C-101B-9397-08002B2CF9AE}" pid="3" name="_dlc_DocIdItemGuid">
    <vt:lpwstr>baf7bdc6-32e1-4930-abd4-e7705bf6ffd0</vt:lpwstr>
  </property>
  <property fmtid="{D5CDD505-2E9C-101B-9397-08002B2CF9AE}" pid="4" name="Tipo_x0020_proceso_x0020_subasta">
    <vt:lpwstr/>
  </property>
  <property fmtid="{D5CDD505-2E9C-101B-9397-08002B2CF9AE}" pid="5" name="Tipo_x0020_proceso">
    <vt:lpwstr/>
  </property>
  <property fmtid="{D5CDD505-2E9C-101B-9397-08002B2CF9AE}" pid="6" name="k09ca6e833714152a6a68fc6786d2728">
    <vt:lpwstr/>
  </property>
  <property fmtid="{D5CDD505-2E9C-101B-9397-08002B2CF9AE}" pid="8" name="Tipo proceso">
    <vt:lpwstr>21;#Porconcurso de meritos|b0c132bb-9ec6-4297-96f9-42324886ccb1</vt:lpwstr>
  </property>
  <property fmtid="{D5CDD505-2E9C-101B-9397-08002B2CF9AE}" pid="9" name="Tipo proceso subasta">
    <vt:lpwstr/>
  </property>
</Properties>
</file>