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9" i="1" l="1"/>
  <c r="H267" i="1"/>
  <c r="H351" i="1"/>
  <c r="H367" i="1"/>
  <c r="H383" i="1"/>
  <c r="H399" i="1"/>
  <c r="H415" i="1"/>
  <c r="H431" i="1"/>
  <c r="H447" i="1"/>
  <c r="H463" i="1"/>
  <c r="H479" i="1"/>
  <c r="H495" i="1"/>
  <c r="H511" i="1"/>
  <c r="H527" i="1"/>
  <c r="H543" i="1"/>
  <c r="H559" i="1"/>
  <c r="H575" i="1"/>
  <c r="H591" i="1"/>
  <c r="H607" i="1"/>
  <c r="H623" i="1"/>
  <c r="H639" i="1"/>
  <c r="H655"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G656" i="1"/>
  <c r="H656" i="1" s="1"/>
  <c r="G657" i="1"/>
  <c r="H657" i="1" s="1"/>
  <c r="G658" i="1"/>
  <c r="H658" i="1" s="1"/>
  <c r="G659" i="1"/>
  <c r="H659" i="1" s="1"/>
  <c r="G660" i="1"/>
  <c r="H660" i="1" s="1"/>
  <c r="G661" i="1"/>
  <c r="H661" i="1" s="1"/>
  <c r="G662" i="1"/>
  <c r="H662" i="1" s="1"/>
  <c r="G8" i="1"/>
  <c r="H8" i="1" s="1"/>
</calcChain>
</file>

<file path=xl/sharedStrings.xml><?xml version="1.0" encoding="utf-8"?>
<sst xmlns="http://schemas.openxmlformats.org/spreadsheetml/2006/main" count="1331" uniqueCount="1305">
  <si>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</si>
  <si>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</si>
  <si>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</si>
  <si>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</si>
  <si>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</si>
  <si>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</si>
  <si>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</si>
  <si>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</si>
  <si>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</si>
  <si>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</si>
  <si>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</si>
  <si>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Suministro de póliza todo riesgo automóviles para elparque automotor de propiedad del DNP</t>
  </si>
  <si>
    <t>Contratar la prestación del servicio integral de aseo y cafetería, para las instalaciones del Departamento Nacional de Planeación, de conformidad con lo establecido en el Acuerdo Marco de Precios No. CCE-126-2023.</t>
  </si>
  <si>
    <t>DNP-971-2022</t>
  </si>
  <si>
    <t>DNP-972-2022</t>
  </si>
  <si>
    <t>DNP-974-2022</t>
  </si>
  <si>
    <t>DNP-976-2022</t>
  </si>
  <si>
    <t>DNP-992-2022</t>
  </si>
  <si>
    <t>DNP-1149-2023
SGR-057-2023</t>
  </si>
  <si>
    <t>DNP-1722-2023</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</si>
  <si>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</si>
  <si>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</si>
  <si>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</si>
  <si>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</si>
  <si>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Prestar el servicio de monitoreo vehicular por GPS para el parque automotor al servicio del DNP</t>
  </si>
  <si>
    <t>Adquirir la Póliza de Responsabilidad Civil Servidores Públicos, para la adecuada protección de los intereses patrimoniales del Departamento Nacional de Planeación</t>
  </si>
  <si>
    <t>Prestar el servicio de mantenimiento, soporte técnico y actualización del Sistema Integrado de Información denominado KACTUS-HCM y SEVEN-ERP, de conformidad con el anexo técnico.</t>
  </si>
  <si>
    <t>DNP-OR-080-2023</t>
  </si>
  <si>
    <t>DNP-OR-082-2023</t>
  </si>
  <si>
    <t>DNP-OR-085-2023</t>
  </si>
  <si>
    <t>Realizar la estructuración técnica, legal, económica y financiera, a nivel de prefactibilidad y factibilidad, para el Proyecto Parque Regional de Aventura Extrema en el Municipio de Nimaima-Cundinamarca, bajo el mecanismo de Asociación Público-Privada (APP).</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</si>
  <si>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</si>
  <si>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</si>
  <si>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DNP-1019-2023</t>
  </si>
  <si>
    <t>DNP-1893-2023</t>
  </si>
  <si>
    <t>DNP-1931-2023</t>
  </si>
  <si>
    <t>SGR-078-2023</t>
  </si>
  <si>
    <t>SGR-080-2023</t>
  </si>
  <si>
    <t>SGR-082-2023</t>
  </si>
  <si>
    <t>DNP-OR-072-2023</t>
  </si>
  <si>
    <t>DNP-OR-089-2023</t>
  </si>
  <si>
    <t>DNP-OR-090-2023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</si>
  <si>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</si>
  <si>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Contratar la póliza de salud para funcionarios en el exterior que se encuentran vinculados con el Departamento Nacional de Planeación DNP y representan a Colombia ante la OCDE.</t>
  </si>
  <si>
    <t>Elaborar un estudio que Identifique los diferentes subproductos generados en los procesos de tratamiento de agua potable y residual, así como su potencial incorporación en los ciclos productivos</t>
  </si>
  <si>
    <t>Adquisición de purificadores de aire de tipo industrial con filtro HEPA para el Departamento Nacional de Planeación.</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</si>
  <si>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</si>
  <si>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</si>
  <si>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</si>
  <si>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</si>
  <si>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Adquirir un vehículo conmantenimiento preventivo para la renovaciónparcial del parque automotor del DepartamentoNacional de Planeación (DNP), a través del AcuerdoMarco para la adquisición de vehículos III No CCE-163-III-AMP-2020.</t>
  </si>
  <si>
    <t>DNP-1919-2023
SGR-086-2023</t>
  </si>
  <si>
    <t>DNP-1939-2023</t>
  </si>
  <si>
    <t>DNP-1945-2023 SGR-084-2023</t>
  </si>
  <si>
    <t>DNP-1953-2023</t>
  </si>
  <si>
    <t>SGR-081-2023</t>
  </si>
  <si>
    <t>DNP-OR-093-2023</t>
  </si>
  <si>
    <t>DNP-OR-094-2023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</si>
  <si>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</si>
  <si>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</si>
  <si>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</si>
  <si>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</si>
  <si>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</si>
  <si>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</si>
  <si>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</si>
  <si>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</si>
  <si>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</si>
  <si>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</si>
  <si>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</si>
  <si>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</si>
  <si>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DNP-005-2024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</si>
  <si>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</si>
  <si>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</si>
  <si>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</si>
  <si>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</si>
  <si>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</si>
  <si>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</si>
  <si>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</si>
  <si>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</si>
  <si>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</si>
  <si>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</si>
  <si>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</si>
  <si>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</si>
  <si>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</si>
  <si>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</si>
  <si>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</si>
  <si>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</si>
  <si>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</si>
  <si>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</si>
  <si>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</si>
  <si>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</si>
  <si>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</si>
  <si>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</si>
  <si>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</si>
  <si>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</si>
  <si>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</si>
  <si>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</si>
  <si>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</si>
  <si>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</si>
  <si>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</si>
  <si>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</si>
  <si>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</si>
  <si>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</si>
  <si>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</si>
  <si>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</si>
  <si>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</si>
  <si>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</si>
  <si>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</si>
  <si>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</si>
  <si>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</si>
  <si>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</si>
  <si>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</si>
  <si>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</si>
  <si>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</si>
  <si>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</si>
  <si>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</si>
  <si>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</si>
  <si>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</si>
  <si>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</si>
  <si>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</si>
  <si>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</si>
  <si>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</si>
  <si>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</si>
  <si>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</si>
  <si>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</si>
  <si>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</si>
  <si>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</si>
  <si>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</si>
  <si>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</si>
  <si>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</si>
  <si>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</si>
  <si>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</si>
  <si>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</si>
  <si>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</si>
  <si>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</si>
  <si>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</si>
  <si>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</si>
  <si>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</si>
  <si>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</si>
  <si>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</si>
  <si>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</si>
  <si>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</si>
  <si>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</si>
  <si>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</si>
  <si>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</si>
  <si>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</si>
  <si>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</si>
  <si>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</si>
  <si>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</si>
  <si>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</si>
  <si>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</si>
  <si>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</si>
  <si>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</si>
  <si>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</si>
  <si>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</si>
  <si>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</si>
  <si>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</si>
  <si>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</si>
  <si>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</si>
  <si>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</si>
  <si>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</si>
  <si>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</si>
  <si>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</si>
  <si>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</si>
  <si>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</si>
  <si>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</si>
  <si>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</si>
  <si>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</si>
  <si>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</si>
  <si>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</si>
  <si>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</si>
  <si>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</si>
  <si>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</si>
  <si>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</si>
  <si>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</si>
  <si>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</si>
  <si>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</si>
  <si>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</si>
  <si>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</si>
  <si>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</si>
  <si>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</si>
  <si>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</si>
  <si>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</si>
  <si>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</si>
  <si>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</si>
  <si>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</si>
  <si>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</si>
  <si>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</si>
  <si>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</si>
  <si>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</si>
  <si>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</si>
  <si>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</si>
  <si>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</si>
  <si>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</si>
  <si>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</si>
  <si>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</si>
  <si>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</si>
  <si>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</si>
  <si>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</si>
  <si>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</si>
  <si>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</si>
  <si>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</si>
  <si>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</si>
  <si>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</si>
  <si>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</si>
  <si>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</si>
  <si>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</si>
  <si>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</si>
  <si>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</si>
  <si>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</si>
  <si>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</si>
  <si>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</si>
  <si>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</si>
  <si>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</si>
  <si>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</si>
  <si>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</si>
  <si>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</si>
  <si>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</si>
  <si>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</si>
  <si>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</si>
  <si>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</si>
  <si>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</si>
  <si>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</si>
  <si>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</si>
  <si>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</si>
  <si>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</si>
  <si>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</si>
  <si>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</si>
  <si>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</si>
  <si>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</si>
  <si>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</si>
  <si>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</si>
  <si>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</si>
  <si>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</si>
  <si>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</si>
  <si>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</si>
  <si>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</si>
  <si>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</si>
  <si>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</si>
  <si>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</si>
  <si>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</si>
  <si>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</si>
  <si>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</si>
  <si>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</si>
  <si>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</si>
  <si>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</si>
  <si>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</si>
  <si>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</si>
  <si>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</si>
  <si>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</si>
  <si>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</si>
  <si>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</si>
  <si>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</si>
  <si>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</si>
  <si>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</si>
  <si>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</si>
  <si>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</si>
  <si>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</si>
  <si>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</si>
  <si>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</si>
  <si>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</si>
  <si>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</si>
  <si>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</si>
  <si>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</si>
  <si>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</si>
  <si>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</si>
  <si>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</si>
  <si>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</si>
  <si>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</si>
  <si>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</si>
  <si>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</si>
  <si>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</si>
  <si>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</si>
  <si>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</si>
  <si>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</si>
  <si>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</si>
  <si>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</si>
  <si>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</si>
  <si>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</si>
  <si>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</si>
  <si>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</si>
  <si>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</si>
  <si>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</si>
  <si>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</si>
  <si>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</si>
  <si>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</si>
  <si>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</si>
  <si>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</si>
  <si>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</si>
  <si>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</si>
  <si>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</si>
  <si>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</si>
  <si>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</si>
  <si>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</si>
  <si>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</si>
  <si>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</si>
  <si>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</si>
  <si>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</si>
  <si>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</si>
  <si>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</si>
  <si>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</si>
  <si>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</si>
  <si>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</si>
  <si>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</si>
  <si>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</si>
  <si>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</si>
  <si>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</si>
  <si>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</si>
  <si>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</si>
  <si>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</si>
  <si>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</si>
  <si>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</si>
  <si>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</si>
  <si>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</si>
  <si>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</si>
  <si>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</si>
  <si>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</si>
  <si>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</si>
  <si>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</si>
  <si>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</si>
  <si>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</si>
  <si>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</si>
  <si>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</si>
  <si>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</si>
  <si>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</si>
  <si>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</si>
  <si>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</si>
  <si>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</si>
  <si>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</si>
  <si>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</si>
  <si>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SGR-001-2024</t>
  </si>
  <si>
    <t>SGR-002-2024</t>
  </si>
  <si>
    <t>Prestar Servicios Profesionales a la Dirección de Programación de Inversiones Públicas del Departamento Nacional de Planeación - DNP por sus propios medios, con plena autonomía técnica y administrativa, en la planeación, organización y seguimiento de las actividades relacionadas con la distribución de los recursos del Sistema General de Regalías</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</si>
  <si>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</si>
  <si>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</si>
  <si>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</si>
  <si>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</si>
  <si>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SCT-194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</si>
  <si>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</si>
  <si>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</si>
  <si>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</si>
  <si>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</si>
  <si>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</si>
  <si>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</si>
  <si>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</si>
  <si>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</si>
  <si>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</si>
  <si>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</si>
  <si>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</si>
  <si>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</si>
  <si>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</si>
  <si>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</si>
  <si>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</si>
  <si>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</si>
  <si>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</si>
  <si>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</si>
  <si>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</si>
  <si>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</si>
  <si>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</si>
  <si>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</si>
  <si>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</si>
  <si>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</si>
  <si>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</si>
  <si>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</si>
  <si>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</si>
  <si>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</si>
  <si>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</si>
  <si>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</si>
  <si>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</si>
  <si>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</si>
  <si>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</si>
  <si>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</si>
  <si>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</si>
  <si>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</si>
  <si>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</si>
  <si>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</si>
  <si>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</si>
  <si>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</si>
  <si>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</si>
  <si>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</si>
  <si>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</si>
  <si>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</si>
  <si>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</si>
  <si>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</si>
  <si>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</si>
  <si>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</si>
  <si>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</si>
  <si>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</si>
  <si>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</si>
  <si>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</si>
  <si>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</si>
  <si>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</si>
  <si>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</si>
  <si>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</si>
  <si>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</si>
  <si>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</si>
  <si>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</si>
  <si>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</si>
  <si>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</si>
  <si>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</si>
  <si>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</si>
  <si>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</si>
  <si>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</si>
  <si>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</si>
  <si>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</si>
  <si>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</si>
  <si>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</si>
  <si>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</si>
  <si>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</si>
  <si>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</si>
  <si>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</si>
  <si>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</si>
  <si>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</si>
  <si>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</si>
  <si>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</si>
  <si>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</si>
  <si>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</si>
  <si>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</si>
  <si>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</si>
  <si>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</si>
  <si>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</si>
  <si>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</si>
  <si>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</si>
  <si>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</si>
  <si>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</si>
  <si>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</si>
  <si>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</si>
  <si>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</si>
  <si>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</si>
  <si>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</si>
  <si>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</si>
  <si>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</si>
  <si>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</si>
  <si>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</si>
  <si>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</si>
  <si>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</si>
  <si>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</si>
  <si>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</si>
  <si>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</si>
  <si>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</si>
  <si>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</si>
  <si>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</si>
  <si>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</si>
  <si>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</si>
  <si>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</si>
  <si>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</si>
  <si>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</si>
  <si>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</si>
  <si>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</si>
  <si>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</si>
  <si>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</si>
  <si>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</si>
  <si>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</si>
  <si>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</si>
  <si>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</si>
  <si>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</si>
  <si>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</si>
  <si>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</si>
  <si>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</si>
  <si>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</si>
  <si>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</si>
  <si>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</si>
  <si>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</si>
  <si>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</si>
  <si>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</si>
  <si>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</si>
  <si>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</si>
  <si>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</si>
  <si>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</si>
  <si>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</si>
  <si>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</si>
  <si>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</si>
  <si>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</si>
  <si>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</si>
  <si>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</si>
  <si>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</si>
  <si>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</si>
  <si>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</si>
  <si>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</si>
  <si>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</si>
  <si>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</si>
  <si>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</si>
  <si>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</si>
  <si>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</si>
  <si>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</si>
  <si>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</si>
  <si>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</si>
  <si>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</si>
  <si>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</si>
  <si>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</si>
  <si>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</si>
  <si>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</si>
  <si>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</si>
  <si>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</si>
  <si>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</si>
  <si>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</si>
  <si>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</si>
  <si>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</si>
  <si>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</si>
  <si>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</si>
  <si>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</si>
  <si>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</si>
  <si>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</si>
  <si>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</si>
  <si>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</si>
  <si>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</si>
  <si>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</si>
  <si>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</si>
  <si>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</si>
  <si>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</si>
  <si>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</si>
  <si>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</si>
  <si>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</si>
  <si>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</si>
  <si>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</si>
  <si>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</si>
  <si>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</si>
  <si>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</si>
  <si>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</si>
  <si>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</si>
  <si>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</si>
  <si>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</si>
  <si>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</si>
  <si>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</si>
  <si>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</si>
  <si>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</si>
  <si>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</si>
  <si>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</si>
  <si>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</si>
  <si>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</si>
  <si>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</si>
  <si>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</si>
  <si>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</si>
  <si>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</si>
  <si>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</si>
  <si>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</si>
  <si>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</si>
  <si>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</si>
  <si>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</si>
  <si>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</si>
  <si>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</si>
  <si>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</si>
  <si>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</si>
  <si>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</si>
  <si>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</si>
  <si>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</si>
  <si>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</si>
  <si>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</si>
  <si>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</si>
  <si>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</si>
  <si>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</si>
  <si>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</si>
  <si>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</si>
  <si>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</si>
  <si>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</si>
  <si>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</si>
  <si>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</si>
  <si>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</si>
  <si>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</si>
  <si>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</si>
  <si>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</si>
  <si>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</si>
  <si>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</si>
  <si>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</si>
  <si>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</si>
  <si>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</si>
  <si>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</si>
  <si>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</si>
  <si>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</si>
  <si>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</si>
  <si>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</si>
  <si>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</si>
  <si>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</si>
  <si>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</si>
  <si>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</si>
  <si>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</si>
  <si>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</si>
  <si>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</si>
  <si>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</si>
  <si>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</si>
  <si>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</si>
  <si>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</si>
  <si>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</si>
  <si>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</si>
  <si>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</si>
  <si>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</si>
  <si>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</si>
  <si>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</si>
  <si>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</si>
  <si>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</si>
  <si>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</si>
  <si>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</si>
  <si>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</si>
  <si>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</si>
  <si>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</si>
  <si>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</si>
  <si>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</si>
  <si>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DPIP-555. Prestar servicios profesionales a la Dirección de Programación de Inversiones Públicas del Departamento Nacional de Planeación, con plena autonomía técnica y administrativa, en las actividades relacionadas con los recursos de la administración del SGR del Sistema General de Regalías respec</t>
  </si>
  <si>
    <t xml:space="preserve">DPIP-563 Prestar Servicios Profesionales a la Dirección de Programación de Inversiones Públicas del Departamento Nacional de Planeación - DNP por sus propios medios, con plena autonomía técnica y administrativa, en las actividades relacionadas con la distribución de los recursos del Sistema General </t>
  </si>
  <si>
    <t>DNP-224-2024</t>
  </si>
  <si>
    <t>DNP-230-2024</t>
  </si>
  <si>
    <t>DNP-267-2024</t>
  </si>
  <si>
    <t>DNP-287-2024</t>
  </si>
  <si>
    <t>DNP-333-2024</t>
  </si>
  <si>
    <t>DNP-334-2024</t>
  </si>
  <si>
    <t>DNP-336-2024</t>
  </si>
  <si>
    <t>DNP-438-2024</t>
  </si>
  <si>
    <t>DNP-443-2024</t>
  </si>
  <si>
    <t>DNP-449-2024</t>
  </si>
  <si>
    <t>DNP-451-2024</t>
  </si>
  <si>
    <t>DNP-461-2024</t>
  </si>
  <si>
    <t>DNP-469-2024</t>
  </si>
  <si>
    <t>DNP-475-2024</t>
  </si>
  <si>
    <t>DNP-482-2024</t>
  </si>
  <si>
    <t>DNP-497-2024</t>
  </si>
  <si>
    <t>DNP-503-2024</t>
  </si>
  <si>
    <t>DNP-510-2024</t>
  </si>
  <si>
    <t>DNP-520-2024</t>
  </si>
  <si>
    <t>DNP-524-2024</t>
  </si>
  <si>
    <t>DNP-530-2024</t>
  </si>
  <si>
    <t>DNP-531-2024</t>
  </si>
  <si>
    <t>DNP-534-2024</t>
  </si>
  <si>
    <t>DNP-535-2024</t>
  </si>
  <si>
    <t>DNP-539-2024</t>
  </si>
  <si>
    <t>DNP-540-2024</t>
  </si>
  <si>
    <t>DNP-542-2024</t>
  </si>
  <si>
    <t>DNP-545-2024</t>
  </si>
  <si>
    <t>DNP-546-2024</t>
  </si>
  <si>
    <t>DNP-547-2024</t>
  </si>
  <si>
    <t>DNP-548-2024</t>
  </si>
  <si>
    <t>DNP-549-2024</t>
  </si>
  <si>
    <t>DNP-550-2024</t>
  </si>
  <si>
    <t>DNP-551-2024</t>
  </si>
  <si>
    <t>DNP-552-2024</t>
  </si>
  <si>
    <t>DNP-553-2024</t>
  </si>
  <si>
    <t>DNP-554-2024</t>
  </si>
  <si>
    <t>DNP-555-2024</t>
  </si>
  <si>
    <t>DNP-556-2024</t>
  </si>
  <si>
    <t>DNP-557-2024</t>
  </si>
  <si>
    <t>DNP-558-2024</t>
  </si>
  <si>
    <t>DNP-559-2024</t>
  </si>
  <si>
    <t>DNP-561-2024</t>
  </si>
  <si>
    <t>DNP-562-2024</t>
  </si>
  <si>
    <t>DNP-563-2024</t>
  </si>
  <si>
    <t>DNP-564-2024</t>
  </si>
  <si>
    <t>DNP-566-2024</t>
  </si>
  <si>
    <t>DNP-567-2024</t>
  </si>
  <si>
    <t>DNP-569-2024</t>
  </si>
  <si>
    <t>DNP-570-2024</t>
  </si>
  <si>
    <t>DNP-572-2024</t>
  </si>
  <si>
    <t>DNP-573-2024</t>
  </si>
  <si>
    <t>DNP-574-2024</t>
  </si>
  <si>
    <t>DNP-575-2024</t>
  </si>
  <si>
    <t>DNP-576-2024</t>
  </si>
  <si>
    <t>DNP-577-2024</t>
  </si>
  <si>
    <t>DNP-578-2024</t>
  </si>
  <si>
    <t>DNP-580-2024</t>
  </si>
  <si>
    <t>DNP-581-2024</t>
  </si>
  <si>
    <t>DNP-582-2024</t>
  </si>
  <si>
    <t>DNP-583-2024</t>
  </si>
  <si>
    <t>DNP-584-2024</t>
  </si>
  <si>
    <t>DNP-585-2024</t>
  </si>
  <si>
    <t>DNP-586-2024</t>
  </si>
  <si>
    <t>DNP-587-2024</t>
  </si>
  <si>
    <t>DNP-588-2024</t>
  </si>
  <si>
    <t>DNP-589-2024</t>
  </si>
  <si>
    <t>DNP-590-2024</t>
  </si>
  <si>
    <t>DNP-591-2024</t>
  </si>
  <si>
    <t>DNP-592-2024</t>
  </si>
  <si>
    <t>DNP-593-2024</t>
  </si>
  <si>
    <t>DNP-594-2024</t>
  </si>
  <si>
    <t>DNP-595-2024</t>
  </si>
  <si>
    <t>DNP-596-2024</t>
  </si>
  <si>
    <t>DNP-597-2024</t>
  </si>
  <si>
    <t>DNP-598-2024</t>
  </si>
  <si>
    <t>DNP-599-2024</t>
  </si>
  <si>
    <t>DNP-600-2024</t>
  </si>
  <si>
    <t>DNP-601-2024</t>
  </si>
  <si>
    <t>DNP-602-2024</t>
  </si>
  <si>
    <t>DNP-604-2024</t>
  </si>
  <si>
    <t>DNP-605-2024</t>
  </si>
  <si>
    <t>DNP-606-2024</t>
  </si>
  <si>
    <t>DNP-607-2024</t>
  </si>
  <si>
    <t>DNP-608-2024</t>
  </si>
  <si>
    <t>DNP-609-2024</t>
  </si>
  <si>
    <t>DNP-610-2024</t>
  </si>
  <si>
    <t>DNP-612-2024</t>
  </si>
  <si>
    <t>DNP-613-2024</t>
  </si>
  <si>
    <t>DNP-614-2024</t>
  </si>
  <si>
    <t>DNP-615-2024</t>
  </si>
  <si>
    <t>DNP-616-2024</t>
  </si>
  <si>
    <t>DNP-617-2024</t>
  </si>
  <si>
    <t>DNP-618-2024</t>
  </si>
  <si>
    <t>DNP-620-2024</t>
  </si>
  <si>
    <t>DNP-621-2024</t>
  </si>
  <si>
    <t>DNP-622-2024</t>
  </si>
  <si>
    <t>DNP-623-2024</t>
  </si>
  <si>
    <t>DNP-624-2024</t>
  </si>
  <si>
    <t>DNP-625-2024</t>
  </si>
  <si>
    <t>DNP-626-2024</t>
  </si>
  <si>
    <t>DNP-627-2024</t>
  </si>
  <si>
    <t>DNP-628-2024</t>
  </si>
  <si>
    <t>DNP-629-2024</t>
  </si>
  <si>
    <t>DNP-630-2024</t>
  </si>
  <si>
    <t>DNP-631-2024</t>
  </si>
  <si>
    <t>DNP-632-2024</t>
  </si>
  <si>
    <t>DNP-633-2024</t>
  </si>
  <si>
    <t>DNP-634-2024</t>
  </si>
  <si>
    <t>DNP-635-2024</t>
  </si>
  <si>
    <t>DNP-636-2024</t>
  </si>
  <si>
    <t>DNP-637-2024</t>
  </si>
  <si>
    <t>DNP-638-2024</t>
  </si>
  <si>
    <t>DNP-639-2024</t>
  </si>
  <si>
    <t>DNP-640-2024</t>
  </si>
  <si>
    <t>DNP-641-2024</t>
  </si>
  <si>
    <t>DNP-642-2024</t>
  </si>
  <si>
    <t>DNP-643-2024</t>
  </si>
  <si>
    <t>DNP-644-2024</t>
  </si>
  <si>
    <t>DNP-645-2024</t>
  </si>
  <si>
    <t>DNP-647-2024</t>
  </si>
  <si>
    <t>DNP-648-2024</t>
  </si>
  <si>
    <t>DNP-649-2024</t>
  </si>
  <si>
    <t>DNP-650-2024</t>
  </si>
  <si>
    <t>DNP-651-2024</t>
  </si>
  <si>
    <t>DNP-652-2024</t>
  </si>
  <si>
    <t>DNP-653-2024</t>
  </si>
  <si>
    <t>DNP-654-2024</t>
  </si>
  <si>
    <t>DNP-656-2024</t>
  </si>
  <si>
    <t>DNP-657-2024</t>
  </si>
  <si>
    <t>DNP-658-2024</t>
  </si>
  <si>
    <t>DNP-659-2024</t>
  </si>
  <si>
    <t>DNP-660-2024</t>
  </si>
  <si>
    <t>DNP-661-2024</t>
  </si>
  <si>
    <t>DNP-663-2024</t>
  </si>
  <si>
    <t>DNP-664-2024</t>
  </si>
  <si>
    <t>DNP-665-2024</t>
  </si>
  <si>
    <t>DNP-666-2024</t>
  </si>
  <si>
    <t>DNP-670-2024</t>
  </si>
  <si>
    <t>DNP-671-2024</t>
  </si>
  <si>
    <t>DNP-673-2024</t>
  </si>
  <si>
    <t>DNP-674-2024</t>
  </si>
  <si>
    <t>DNP-675-2024</t>
  </si>
  <si>
    <t>DNP-676-2024</t>
  </si>
  <si>
    <t>DNP-677-2024</t>
  </si>
  <si>
    <t>DNP-679-2024</t>
  </si>
  <si>
    <t>DNP-680-2024</t>
  </si>
  <si>
    <t>DNP-681-2024</t>
  </si>
  <si>
    <t>DNP-682-2024</t>
  </si>
  <si>
    <t>DNP-683-2024</t>
  </si>
  <si>
    <t>DNP-684-2024</t>
  </si>
  <si>
    <t>DNP-685-2024</t>
  </si>
  <si>
    <t>DNP-686-2024</t>
  </si>
  <si>
    <t>DNP-687-2024</t>
  </si>
  <si>
    <t>DNP-688-2024</t>
  </si>
  <si>
    <t>DNP-689-2024</t>
  </si>
  <si>
    <t>DNP-690-2024</t>
  </si>
  <si>
    <t>DNP-691-2024</t>
  </si>
  <si>
    <t>DNP-692-2024</t>
  </si>
  <si>
    <t>DNP-693-2024</t>
  </si>
  <si>
    <t>DNP-694-2024</t>
  </si>
  <si>
    <t>DNP-695-2024</t>
  </si>
  <si>
    <t>DNP-696-2024</t>
  </si>
  <si>
    <t>DNP-697-2024</t>
  </si>
  <si>
    <t>DNP-698-2024</t>
  </si>
  <si>
    <t>DNP-699-2024</t>
  </si>
  <si>
    <t>DNP-700-2024</t>
  </si>
  <si>
    <t>DNP-701-2024</t>
  </si>
  <si>
    <t>DNP-702-2024</t>
  </si>
  <si>
    <t>DNP-703-2024</t>
  </si>
  <si>
    <t>DNP-704-2024</t>
  </si>
  <si>
    <t>DNP-705-2024</t>
  </si>
  <si>
    <t>DNP-706-2024</t>
  </si>
  <si>
    <t>DNP-707-2024</t>
  </si>
  <si>
    <t>DNP-708-2024</t>
  </si>
  <si>
    <t>DNP-709-2024</t>
  </si>
  <si>
    <t>DNP-710-2024</t>
  </si>
  <si>
    <t>DNP-711-2024</t>
  </si>
  <si>
    <t>DNP-713-2024</t>
  </si>
  <si>
    <t>DNP-714-2024</t>
  </si>
  <si>
    <t>DNP-715-2024</t>
  </si>
  <si>
    <t>DNP-716-2024</t>
  </si>
  <si>
    <t>DNP-717-2024</t>
  </si>
  <si>
    <t>DNP-718-2024</t>
  </si>
  <si>
    <t>DNP-719-2024</t>
  </si>
  <si>
    <t>DNP-720-2024</t>
  </si>
  <si>
    <t>DNP-721-2024</t>
  </si>
  <si>
    <t>DNP-722-2024</t>
  </si>
  <si>
    <t>DNP-723-2024</t>
  </si>
  <si>
    <t>DNP-724-2024</t>
  </si>
  <si>
    <t>DNP-725-2024</t>
  </si>
  <si>
    <t>DNP-726-2024</t>
  </si>
  <si>
    <t>DNP-728-2024</t>
  </si>
  <si>
    <t>DNP-729-2024</t>
  </si>
  <si>
    <t>DNP-730-2024</t>
  </si>
  <si>
    <t>DNP-731-2024</t>
  </si>
  <si>
    <t>DNP-732-2024</t>
  </si>
  <si>
    <t>DNP-733-2024</t>
  </si>
  <si>
    <t>DNP-734-2024</t>
  </si>
  <si>
    <t>DNP-735-2024</t>
  </si>
  <si>
    <t>DNP-736-2024</t>
  </si>
  <si>
    <t>DNP-737-2024</t>
  </si>
  <si>
    <t>DNP-738-2024</t>
  </si>
  <si>
    <t>DNP-739-2024</t>
  </si>
  <si>
    <t>DNP-740-2024</t>
  </si>
  <si>
    <t>DNP-741-2024</t>
  </si>
  <si>
    <t>DNP-742-2024</t>
  </si>
  <si>
    <t>DNP-743-2024</t>
  </si>
  <si>
    <t>DNP-744-2024</t>
  </si>
  <si>
    <t>DNP-745-2024</t>
  </si>
  <si>
    <t>DNP-746-2024</t>
  </si>
  <si>
    <t>DNP-748-2024</t>
  </si>
  <si>
    <t>DNP-749-2024</t>
  </si>
  <si>
    <t>DNP-750-2024</t>
  </si>
  <si>
    <t>DNP-751-2024</t>
  </si>
  <si>
    <t>DNP-753-2024</t>
  </si>
  <si>
    <t>DNP-756-2024</t>
  </si>
  <si>
    <t>DNP-757-2024</t>
  </si>
  <si>
    <t>DNP-758-2024</t>
  </si>
  <si>
    <t>DNP-759-2024</t>
  </si>
  <si>
    <t>DNP-760-2024</t>
  </si>
  <si>
    <t>DNP-767-2024</t>
  </si>
  <si>
    <t>DNP-769-2024</t>
  </si>
  <si>
    <t>DNP-771-2024</t>
  </si>
  <si>
    <t>DNP-772-2024</t>
  </si>
  <si>
    <t>DNP-774-2024</t>
  </si>
  <si>
    <t>DNP-776-2024</t>
  </si>
  <si>
    <t>DNP-777-2024</t>
  </si>
  <si>
    <t>DNP-783-2024</t>
  </si>
  <si>
    <t>DNP-784-2024</t>
  </si>
  <si>
    <t>DNP-785-2024</t>
  </si>
  <si>
    <t>DNP-787-2024</t>
  </si>
  <si>
    <t>DNP-791-2024</t>
  </si>
  <si>
    <t>DNP-799-2024</t>
  </si>
  <si>
    <t>DNP-801-2024</t>
  </si>
  <si>
    <t>DNP-803-2024</t>
  </si>
  <si>
    <t>DNP-804-2024</t>
  </si>
  <si>
    <t>DNP-805-2024</t>
  </si>
  <si>
    <t>DNP-OR-001-2024</t>
  </si>
  <si>
    <t>DNP-OR-002-2024</t>
  </si>
  <si>
    <t>DIDE-910 Prestar servicios profesionales en la Dirección de Innovación y Desarrollo Empresarial del Departamento Nacional de Planeación, por sus propios medios con plena autonomía técnica y administrativa, en la realización de actividades relacionadas con el acompañamiento en la elaboración e implem</t>
  </si>
  <si>
    <t xml:space="preserve">DADS-828 Prestar servicios profesionales a la Dirección de Ambiente y Desarrollo Sostenible (DADS) del Departamento Nacional de Planeación (DNP) por sus propios medios, con plena autonomía técnica y administrativa para elaborar insumos técnicos, y en el desarrollo de actividades relacionadas con la </t>
  </si>
  <si>
    <t>DDS-1298 Prestar servicios profesionales con plena autonomía técnica, administrativa y financiera para participar en los procesos de articulación intersectorial con entidades nacionales e interinstitucional, para la formulación de acciones de política social en los departamentos de Chocó y La Guajir</t>
  </si>
  <si>
    <t>DDS-1287 Prestar servicios profesionales con plena autonomía técnica, administrativa y financiera para brindar asistencia técnica sobre la operación, actualización y despliegue de los aplicativos e instrumentos de focalización de la subdirección a las entidades territoriales en el marco de las compe</t>
  </si>
  <si>
    <t>DDS-1308 Prestar servicios profesionales con plena autonomía técnica, administrativa y financiera para brindar asistencia técnica en herramientas de focalización individual y desempeñar tareas relacionadas con la actualización y mantenimiento de los contenidos de las plataformas web administradas po</t>
  </si>
  <si>
    <t xml:space="preserve">DDS-1312 Prestar servicios de apoyo a la gestión con plena autonomía técnica, administrativa y financiera para apoyar en los procesos de consulta relacionadas con la herramienta Sisbén IV y el nuevo sistema de información del Registro Social de Hogares, contribuyendo de forma eficaz a dar respuesta </t>
  </si>
  <si>
    <t>OTSI-574 Prestar servicios profesionales a la Oficina de Tecnología y Sistemas de Información (OTSI) del Departamento Nacional de Planeación (DNP) por sus propios medios, con plena autonomía técnica y administrativa, en el desarrollo de actividades relacionadas con la gestión de componentes tecnológ</t>
  </si>
  <si>
    <t>DGDHP-1028 Prestar servicios profesionales con plena autonomía técnica y administrativa a la Subdirección de Gobierno y Asuntos Internacionales del Departamento Nacional de Planeación (DNP), en la generación de insumos técnicos para promover la integridad y la transparencia a lo largo del ciclo de l</t>
  </si>
  <si>
    <t>DGDHP-963 Prestar servicios profesionales con plena autonomía técnica y administrativa a la Subdirección de Derechos Humanos y Paz, del Departamento Nacional de Planeación en el apoyo a la preparación de insumos para la formulación, implementación y seguimiento de las políticas de prevención de viol</t>
  </si>
  <si>
    <t>DGDHP-1020 Prestar los servicios profesionales a la Subdirección de Gobierno y Asuntos Internacionales del Departamento Nacional de Planeación (DNP), con plena autonomía técnica y administrativa, para la generación de instrumentos, herramientas y documentos de lineamientos técnicos, así como para br</t>
  </si>
  <si>
    <t>DGDHP-1021 Prestar servicios profesionales con autonomía técnica y administrativa a la Subdirección de Gobierno y Asuntos Internacionales del Departamento Nacional de Planeación (DNP), para la generación de insumos que permitan fortalecer la política exterior y migratoria, así como el desarrollo e i</t>
  </si>
  <si>
    <t>DEE 320 Prestar servicios profesionales especializados a la Dirección de Estudios Económicos (DEE) del Departamento Nacional de Planeación, por sus propios medios, con plena autonomía técnica y administrativa, en el análisis de simulaciones de políticas públicas a nivel regional, enfocados hacia los</t>
  </si>
  <si>
    <t>OTSI-590 Prestar servicios profesionales a la Oficina de Tecnología y Sistemas de Información del Departamento Nacional de Planeación (DNP), por sus propios medios, con plena autonomía técnica y administrativa adelantando</t>
  </si>
  <si>
    <t xml:space="preserve">OTSI-603 Prestar servicios profesionales a la Oficina de Tecnología y Sistemas de Información (OTSI) del Departamento Nacional de Planeación (DNP) por sus propios medios, con plena autonomía técnica y administrativa, realizando actividades relacionadas con la articulación y seguimiento técnico para </t>
  </si>
  <si>
    <t>DPIP-389 Prestar servicios profesionales al Departamento Nacional de Planeación - DNP por sus propios medios, con plena autonomía técnica y administrativa, en las actividades asociadas al acompañamiento técnico del DNP en la planeación, estructuración, y seguimiento operaciones de financiamiento ext</t>
  </si>
  <si>
    <t>DDFF-132 Prestar servicios profesionales por sus propios medios, con plena autonomía técnica, administrativa y financiera al Departamento Nacional de Planeación, para el desarrollo de acciones de fortalecimiento y de estrategias de seguimiento y evaluación de la asignación de competencias en el marc</t>
  </si>
  <si>
    <t>OAP-1170 Prestar sus servicios profesionales al Departamento Nacional de Planeación (DNP) por sus propios medios, con plena autonomía técnica y administrativa apoyando el diseño de los mecanismos de política pública relacionadas con transparencia e integridad, su implementación y actualización, y de</t>
  </si>
  <si>
    <t xml:space="preserve">DENDD-933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t>
  </si>
  <si>
    <t>DER-22 Prestar sus servicios profesionales a la Dirección de Estrategia Regional del Departamento Nacional de Planeación por sus propios medios, con plena autonomía técnica y administrativa en el mantenimiento y desarrollo de aplicaciones Web, bases de datos integración de interoperabilidad con otro</t>
  </si>
  <si>
    <t>SGTH-1429 - 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t>
  </si>
  <si>
    <t>DSEPP-515.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</si>
  <si>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DSEPP-517.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</si>
  <si>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DJSD-1059 Prestar servicios profesionales al Departamento Nacional de Planeación (DNP) por sus propios medios, con plena autonomía técnica y administrativa en las actividades de asistencias técnicas territoriales sobre la formulación e implementación de los Planes Integrales de Seguridad y Convivenc</t>
  </si>
  <si>
    <t>DJSD-1055 Prestar servicios profesionales al Departamento Nacional de Planeación (DNP) por sus propios medios, con plena autonomía técnica y administrativa en las actividades relacionadas con las asistencias técnicas territoriales sobre la formulación e implementación de los Planes Integrales de Seg</t>
  </si>
  <si>
    <t>DENDD-935 Prestar servicios profesionales a la Dirección de Economía Naranja y Desarrollo Digital del Departamento Nacional de Planeación, por sus propios medios con plena autonomía técnica y administrativa, a través de la generación de insumos y análisis técnico de ingeniería que contribuyan a la f</t>
  </si>
  <si>
    <t>DPIP-392 Prestar servicios profesionales al Departamento Nacional de Planeación - DNP por sus propios medios, con plena autonomía técnica y administrativa, en la emisión de conceptos de endeudamiento a entidades descentralizadas del orden nacional, territorial y sus descentralizadas; la estructuraci</t>
  </si>
  <si>
    <t xml:space="preserve">DPII-466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</si>
  <si>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SARC-265 Prestar Servicios Profesionales Especializados a la Subdirección Administrativa y Relacionamiento con la Ciudadanía, por sus propios medios, con plena autonomía técnica y administrativa para llevar a cabo las actividades relacionadas con la estrategía de comunicación del Consejo Nacional de</t>
  </si>
  <si>
    <t>SARC-266 Prestar Servicios Profesionales al Departamento Nacional de Planeación (DNP) por sus propios medios, con plena autonomía técnica y administrativa para brindar asistencia técnica al Consejo Nacional de Planeación.</t>
  </si>
  <si>
    <t>SARC-267 Prestar Servicios Profesionales al Departamento Nacional de Planeación (DNP) por sus propios medios, con plena autonomía técnica y administrativa para brindar asistencia logística y administrativa al Consejo Nacional de Planeación.</t>
  </si>
  <si>
    <t>SARC-268 Prestar Servicios Profesionales al Departamento Nacional de
Planeación (DNP) por sus propios medios, con plena autonomía técnica y
administrativa para brindar asistencia administrativa al Consejo Nacional de
Planeación para los diferentes sectores que lo conforman.</t>
  </si>
  <si>
    <t>SARC-277 Prestar servicios de apoyo a la gestión al Departamento Nacional de Planeación por sus propios medios, con plena autonomía técnica y administrativa para brindar asistencia en los procesos a cargo del grupo de Logística e Infraestructura</t>
  </si>
  <si>
    <t>SARC - 242 Prestar Servicios Profesionales al Departamento Nacional de Planeación (DNP) por sus propios medios, con plena autonomía técnica y administrativa para brindar asistencia al Consejo Nacional de Planeación en el seguimiento al Plan Nacional de Desarrollo.</t>
  </si>
  <si>
    <t>SARC-297 Prestar servicios de apoyo a la gestión a la Subdirección Administrativa y Relacionamiento con la Ciudadanía del Departamento Nacional de Planeación, por sus propios medios, con plena autonomía técnica y administrativa para adelantar las actividades inherentes al proceso de actualización de</t>
  </si>
  <si>
    <t>SARC-295 Prestar Servicios Profesionales a la Subdirección Administrativa y Relacionamiento con la Ciudadanía del Departamento Nacional de Planeación, por sus propios medios, con plena autonomía técnica y administrativa para ejecutar las actividades técnicas establecidas en el Sistema Integrado de C</t>
  </si>
  <si>
    <t>DSEPP-540 Prestar servicios profesionales al Departamento Nacional de Planeación (DNP) por sus propios medios, con plena autonomía técnica y administrativa para el desarrollo de actividades relacionadas con los procesos de seguimiento y evaluación de políticas públicas que contribuyan al fortalecimi</t>
  </si>
  <si>
    <t>DGDHP-992 Prestar servicios profesionales con plena autonomía técnica y administrativa a la Subdirección de Gobierno y Asuntos Internacionales del Departamento Nacional de Planeación (DNP), para la realización de actividades, documentos y herramientas relacionadas con la formulación e implementación</t>
  </si>
  <si>
    <t>DGDHP-993 Prestar servicios profesionales con plena autonomía técnica y administrativa a la Subdirección de Gobierno y Asuntos Internacionales del Departamento Nacional de Planeación (DNP), en la formulación, implementación y seguimiento de lineamientos técnicos orientados a enfrentar las necesidade</t>
  </si>
  <si>
    <t>DGDHP-994 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t>
  </si>
  <si>
    <t>DGDHP-1030 Prestar servicios profesionales con plena autonomía técnica y administrativa a la Subdirección de Gobierno y Asuntos Internacionales del Departamento Nacional de Planeación (DNP), en las actividades relacionadas con la generación y aprovechamiento de la información de las políticas sector</t>
  </si>
  <si>
    <t>DGDHP-954 Prestar servicios profesionales al Departamento Nacional de Planeación (DNP) por sus propios medios, con plena autonomía técnica y administrativa, para la toma de decisiones que permitan la implementación, mantenimiento, actualización y seguimiento de los proyectos con enfoque TIC y que so</t>
  </si>
  <si>
    <t>DGDHP-955 Prestar servicios profesionales con plena autonomía técnica y administrativa en la Dirección de Gobierno del Departamento Nacional de Planeación (DNP) en el desarrollo de actividades relacionadas con las estrategias comunicativas, instrumentos y documentos necesarios para la divulgación de</t>
  </si>
  <si>
    <t>DGDHP-970 Prestar servicios profesionales a la Subdirección de Derechos Humanos y Paz, del Departamento Nacional de Planeación por sus propios medios, con plena autonomía técnica y administrativa, en el desarrollo de actividades relacionadas con la construcción, alineación y seguimiento de las opera</t>
  </si>
  <si>
    <t>DGDHP-984 Prestar servicios profesionales con plena autonomía técnica y administrativa a la Subdirección de Derechos Humanos y Paz del Departamento Nacional de Planeación, en la construcción de insumos para apoyar la formulación de la política de prevención de violaciones a los DDHH, la reformulació</t>
  </si>
  <si>
    <t>DGDHP-968 Prestar sus servicios profesionales a la Subdirección de Derechos Humanos y Paz, del Departamento Nacional de Planeación por sus propios medios, con plena autonomía técnica y administrativa en la preparación de insumos para la puesta en marcha de la estrategia de seguimiento a la superació</t>
  </si>
  <si>
    <t>DGDHP-1069 Prestar servicios profesionales a la Dirección de Gobierno, Derechos Humanos y Paz del Departamento Nacional de Planeación, con plena autonomía técnica y administrativa para el acompañamiento y elaboración de insumos de políticas públicas relacionados con Comunidades Negras, Afrocolombian</t>
  </si>
  <si>
    <t>DGDHP-1023 Prestar servicios profesionales con autonomía técnica y administrativa a la Subdirección de Gobierno y Asuntos Internacionales del Departamento Nacional de Planeación (DNP), para la elaboración de herramientas de visualización de datos en materia de fronteras, trata de personas y política</t>
  </si>
  <si>
    <t>DGDHP-1006 Prestar servicios profesionales con plena autonomía técnica y administrativa a la Subdirección de Gobierno y Asuntos Internacionales del Departamento Nacional de Planeación (DNP), en lo relacionado con los lineamientos técnicos para el seguimiento al cumplimiento de las recomendaciones de</t>
  </si>
  <si>
    <t>DEE- 327 Prestar servicios profesionales a la Dirección de Estudios Económicos (DEE) del Departamento Nacional de Planeación, por sus propios medios, con plena autonomía técnica y administrativa, en la construcción de bases de datos, seguimiento y estimación de modelos de pronóstico trimestrales del</t>
  </si>
  <si>
    <t>DGDHP-972 Prestar sus servicios profesionales a la Subdirección de Derechos Humanos y Paz, del Departamento Nacional de Planeación por sus propios medios, con plena autonomía técnica y administrativa en el desarrollo de actividades y producción de insumos técnicos que fortalezcan la implementación d</t>
  </si>
  <si>
    <t xml:space="preserve">DPII-444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</si>
  <si>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DPII-412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</si>
  <si>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DDFF-131 Prestar servicios profesionales por sus propios medios, con plena autonomía técnica, administrativa y financiera al Departamento Nacional de Planeación, en el análisis integral de las diferentes fuentes de financiación territorial y sistemas de información en el marco de las competencias de</t>
  </si>
  <si>
    <t>DDFF-146 - Prestar servicios profesionales por sus propios medios, con plena autonomía técnica, administrativa y financiera al Departamento Nacional de Planeación, en la generación, análisis de la información y soporte en la asistencia técnica a las Entidades Territoriales entorno a la planeación es</t>
  </si>
  <si>
    <t>OCI-167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aplicar la</t>
  </si>
  <si>
    <t>DDS-1299 Prestar servicios profesionales con plena autonomía técnica, administrativa y financiera para implementar las estrategias de fortalecimiento, socialización y capacitación sobre las herramientas tecnológicas definidas por la Subdirección de Pobreza y Focalización frente al Registro Social de</t>
  </si>
  <si>
    <t>DDS-1310 Prestar servicios profesionales con plena autonomía técnica, administrativa y financiera para coadyuvar en la elaboración de los insumos técnicos y jurídicos de respuesta de los distintos requerimientos, solicitudes, acciones constitucionales y medios de control en temas relativos al Sisbén</t>
  </si>
  <si>
    <t>OAP-1179 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t>
  </si>
  <si>
    <t xml:space="preserve">DADS-802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</si>
  <si>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SGTH-1446 – 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t>
  </si>
  <si>
    <t xml:space="preserve">DJSD-1058 Prestar servicios profesionales al Departamento Nacional de Planeación (DNP) por sus propios medios, con plena autonomía técnica y administrativa en el fortalecimiento de los procesos de analítica de datos y de generación de conocimiento estadístico relacionado con la seguridad ciudadana, </t>
  </si>
  <si>
    <t>DJSD-1047 Prestar servicios profesionales al Departamento Nacional de Planeación (DNP) por sus propios medios, con plena autonomía técnica y administrativa para la construcción e interpretación de datos estadísticos atenientes al acceso a la justicia y la humanización de la política criminal.</t>
  </si>
  <si>
    <t>DJSD-1051 Prestar servicios profesionales al Departamento Nacional de Planeación (DNP) por sus propios medios, con plena autonomía técnica y administrativa para diseñar estudios cualitativos y cuantitativos sobre economías ilegales en el marco de la política de drogas.</t>
  </si>
  <si>
    <t xml:space="preserve">DJSD-310 Prestar servicios profesionales al Departamento Nacional de Planeación (DNP) por sus propios medios, con plena autonomía técnica y administrativa para elaborar insumos técnicos y acompañar metodológicamente a la instancia de articulación entre el Gobierno y la Justicia Especial para la Paz </t>
  </si>
  <si>
    <t>DJSD-313 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t>
  </si>
  <si>
    <t>DODT-91 Prestar servicios profesionales por sus propios medios, con plena autonomía técnica y administrativa al Departamento Nacional de Planeación para analizar y elaborar los instrumentos y herramientas de planificación para el ordenamiento territorial y asistir técnicamente a las entidades territ</t>
  </si>
  <si>
    <t>DENDD-939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</si>
  <si>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</si>
  <si>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t>
  </si>
  <si>
    <t>DENDD-946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t>
  </si>
  <si>
    <t xml:space="preserve">DENDD-943 Prestar servicios profesionales a la Dirección de Economía Naranja y Desarrollo Digital del Departamento Nacional de Planeación por sus propios medios, con plena autonomía técnica y administrativa en las actividades asociadas al análisis normativo para la formulación de políticas públicas </t>
  </si>
  <si>
    <t>DENDD-936 Prestar servicios profesionales a la Dirección de Economía Naranja y Desarrollo Digital del Departamento Nacional de Planeación, por sus propios medios con plena autonomía técnica y administrativa, atendiendo requerimientos que sirvan de insumo técnico-jurídico para las actividades de la d</t>
  </si>
  <si>
    <t xml:space="preserve">DPII-456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</si>
  <si>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DPII-427 -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</si>
  <si>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OAC-1276 Prestar sus servicios profesionales al Departamento Nacional de Planeación por sus propios medios, con plena autonomía técnica y administrativa, para el desarrollo de contenidos institucionales en la sede electrónica de la Entidad y otros portales misionales.</t>
  </si>
  <si>
    <t xml:space="preserve">DPII-460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</si>
  <si>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</si>
  <si>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SGTH-1427 - 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</si>
  <si>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DGDHP-978 Prestar sus servicios profesionales a la Subdirección de Derechos Humanos y Paz del Departamento Nacional de Planeación, por sus propios medios, con plena autonomía técnica y administrativa en los aspectos relacionados con la construcción de insumos para el manejo y análisis de la informac</t>
  </si>
  <si>
    <t>OAC-1272 Prestar sus servicios profesionales al Departamento Nacional de Planeación por sus propios medios, con plena autonomía técnica y administrativa, en la realización de la estrategia de comunicaciones para la divulgación en los medios de comunicación tradicionales y digitales, y la elaboración</t>
  </si>
  <si>
    <t>SGISE-336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</si>
  <si>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DIDE-903 Prestar servicios profesionales a la Dirección de Innovación y Desarrollo Empresarial del Departamento Nacional de Planeación, por sus propios medios con plena autonomía técnica y administrativa, para desarrollar actividades relacionadas con la elaboración de insumos para la formulación, im</t>
  </si>
  <si>
    <t>SGISE-337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</si>
  <si>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t>
  </si>
  <si>
    <t>DPIP-395 Prestar servicios profesionales a la Dirección de Programación de Inversiones Públicas del Departamento Nacional de Planeación - DNP por sus propios medios, con plena autonomía técnica y administrativa, en la definición de lineamientos y herramientas para la concurrencia de fuentes en el ci</t>
  </si>
  <si>
    <t>DPIP-399 Prestar Servicios Profesionales a la Dirección de Programación de Inversiones Públicas del Departamento Nacional de Planeación - DNP por sus propios medios, con plena autonomía técnica y administrativa, en la definición de instrumentos, consolidación y suministro de información de seguimien</t>
  </si>
  <si>
    <t>DPIP-403 Prestar servicios profesionales a la Dirección de Programación de Inversiones Públicas del Departamento Nacional de Planeación - DNP, con plena autonomía técnica y administrativa en los procesos asociados al ciclo de la inversión pública, así como la consolidación y suministro de informació</t>
  </si>
  <si>
    <t>DADS-825 Prestar servicios profesionales a la Dirección de Ambiente y Desarrollo Sostenible (DADS) del Departamento Nacional de Planeación, por sus propios medios, con plena autonomía técnica y administrativa en la ejecución de acciones relacionadas con la comunicación y apropiación social del conoc</t>
  </si>
  <si>
    <t>DODT-111 Prestar servicios profesionales por sus propios medios, con plena autonomía técnica y administrativa al DNP en la elaboración de insumos técnicos para la racionalización y articulación de los instrumentos de ordenamiento y desarrollo territorial para la toma de decisiones de los gobiernos l</t>
  </si>
  <si>
    <t xml:space="preserve">DODT-115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</si>
  <si>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DDS-1317 Prestar servicios profesionales con plena autonomía técnica, administrativa y financiera para realizar actividades relacionadas con la operación, funcionamiento y asistencia técnica de los aplicativos y herramientas de focalización a las diferentes entidades territoriales en el marco de las</t>
  </si>
  <si>
    <t>DSEPP-493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</si>
  <si>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SGTH-1433 - Prestar servicios profesionales al Departamento Nacional de Planeación por sus propios medios, con plena autonomía técnica y administrativa para gestionar y desarrollar asuntos relacionados con situaciones administrativas de la planta de personal, necesarios para el cumplimiento de los o</t>
  </si>
  <si>
    <t>OAC-1256 Prestar servicios de apoyo a la gestión al Departamento Nacional de Planeación por sus propios medios, con plena autonomía técnica y administrativa, en el desarrollo de actividades relacionadas con producción gráfica de presentaciones, informes, infografías y demás productos relacionados co</t>
  </si>
  <si>
    <t>DDS-1336 Prestar servicios profesionales con plena autonomía técnica, administrativa y financiera para brindar asistencia a las inquietudes planteadas por las entidades territoriales en la operación de las herramientas tecnológicas de focalización y de mesa de ayuda en el marco de las competencias d</t>
  </si>
  <si>
    <t xml:space="preserve">DPII-470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</si>
  <si>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DPII-441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</si>
  <si>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DSEPP-494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</si>
  <si>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SGISE-347 Prestar servicios profesionales con plena autonomía técnica y administrativa para la construcción y reportes de indicadores estratégicos, gestión del conocimiento, seguimiento y monitoreo de los proyectos de los Pactos Territoriales.</t>
  </si>
  <si>
    <t>DEE 325 - Prestar servicios profesionales especializados a la Dirección de Estudios Económicos (DEE) del Departamento Nacional de Planeación, por sus propios medios, con plena autonomía técnica y administrativa, en el análisis de las brechas de indicadores sociales (pobreza, índice de desarrollo hum</t>
  </si>
  <si>
    <t>DEE-329 Prestar servicios profesionales especializados a la Dirección de Estudios Económicos (DEE) del Departamento Nacional de Planeación, con plena autonomía técnica y administrativa, en actividades asociadas con el desarrollo de herramientas y análisis de los mercados verdes para el financiamient</t>
  </si>
  <si>
    <t>OAP-1187 Prestar sus servicios profesionales al Departamento Nacional de Planeación (DNP) por sus propios medios, con plena autonomía técnica y administrativa en el seguimiento de los planes estratégicos del sector, así como en la elaboración y seguimiento del Plan de Acción Institucional.</t>
  </si>
  <si>
    <t>SGISE-348 Prestar servicios profesionales con plena autonomía técnica y administrativa para la construcción y reportes de indicadores estratégicos, gestión del conocimiento, seguimiento y monitoreo de los proyectos de los Pactos Territoriales.</t>
  </si>
  <si>
    <t>GCON-1202 Prestar servicios de apoyo a la gestión al Departamento Nacional de Planeación, por sus propios medios con plena autonomía técnica y administrativa en las actividades administrativas y de gestión del Grupo CONPES</t>
  </si>
  <si>
    <t xml:space="preserve">DPIP-387 Prestar servicios profesionales al Departamento Nacional de Planeación -DNP por sus propios medios, con plena autonomía técnica y administrativa, en las actividades asociadas a la gestión de cooperación internacional incluyendo aquellas afines a la negociación de marcos de cooperación y la </t>
  </si>
  <si>
    <t>OAP-1188 Prestar sus servicios profesionales al Departamento Nacional de Planeación (DNP) por sus propios medios, con plena autonomía técnica y administrativa en el seguimiento al cumplimiento de los planes, programas y proyectos del DNP, generando la validación de los indicadores de gestión a travé</t>
  </si>
  <si>
    <t>OAP-1186 Prestar sus servicios profesionales al Departamento Nacional de Planeación (DNP) por sus propios medios, con plena autonomía técnica y administrativa en los diversos procesos y actuaciones que se deriven de la gestión de la Oficina Asesora de Planeación, en especial con la formulación, prog</t>
  </si>
  <si>
    <t xml:space="preserve">SGISE-343 Prestar servicios profesionales con plena autonomía técnica y administrativa en la ejecución de actividades relacionadas con los desarrollos, actualizaciones y ajustes para la herramienta de seguimiento de la información de los Contratos Plan/Paz y Pactos Territoriales vigentes, brindando </t>
  </si>
  <si>
    <t>SGISE-345 Prestar servicios profesionales con plena autonomía técnica y administrativa para adelantar las actividades relacionadas con la ejecución y seguimiento de los proyectos priorizados, asistencia técnica y apoyo a la supervisión.</t>
  </si>
  <si>
    <t>DENDD-938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t>
  </si>
  <si>
    <t>DENDD-945 Prestar servicios profesionales a la Dirección de Economía Naranja y Desarrollo Digital del Departamento Nacional de Planeación por sus propios medios, con plena autonomía técnica y administrativa en la preparación de información sectorial, así como la generación de insumos para el análisi</t>
  </si>
  <si>
    <t>DENDD-948 Prestar servicios profesionales a la Dirección de Economía Naranja y Desarrollo Digital del Departamento Nacional de Planeación por sus propios medios, con plena autonomía técnica y administrativa en las actividades asociadas al desarrollo de análisis, insumos y metodologías que contribuya</t>
  </si>
  <si>
    <t>DJSD-1050 Prestar servicios profesionales al Departamento Nacional de Planeación (DNP) por sus propios medios, con plena autonomía técnica y administrativa en la elaboración de documentos que contengan recomendaciones y seguimiento de política pública en materia de transformación digital de la justi</t>
  </si>
  <si>
    <t>DODT-1551 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t>
  </si>
  <si>
    <t>DADS-821 Prestar servicios profesionales a la Dirección de Ambiente y Desarrollo Sostenible (DADS) del Departamento Nacional de Planeación, por sus propios medios, con plena autonomía técnica y administrativa en la preparación, seguimiento y elaboración de análisis económicos orientados a caracteriz</t>
  </si>
  <si>
    <t>DIES-1079 Prestar servicios profesionales a la Dirección de Infraestructura y Energía Sostenible (DIES), del Departamento Nacional de Planeación (DNP) por sus propios medios, con plena autonomía técnica y administrativa, en la generación de insumos de política para promover el abastecimiento y la co</t>
  </si>
  <si>
    <t>DIES-1088 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t>
  </si>
  <si>
    <t>SGISE-344 Prestar servicios profesionales con plena autonomía técnica y administrativa para acompañar la implementación de los Pactos Territoriales asignados, así como en la ejecución y seguimiento de proyectos de inversión, asistencia técnica y apoyo a la supervisión</t>
  </si>
  <si>
    <t>DPIP-377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</si>
  <si>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DPIP-373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</si>
  <si>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DPIP-385 Prestar servicios profesionales a la DPIP del Departamento Nacional de Planeación - DNP con plena autonomía técnica y administrativa, en la emisión de conceptos de endeudamiento de entidades descentralizadas del orden nacional y territorial, de conformidad con las normas aplicables, para la</t>
  </si>
  <si>
    <t>SGTH-1435 - 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</si>
  <si>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DIDE-893 Prestar servicios profesionales en la Dirección de Innovación y Desarrollo Empresarial del Departamento Nacional de Planeación por sus propios medios con plena autonomía técnica y administrativa, en la generación de insumos de política para superar barreras regulatorias que impiden el creci</t>
  </si>
  <si>
    <t>DPII-426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</si>
  <si>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DPII-480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</si>
  <si>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</si>
  <si>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SF-1365 Prestar servicios profesionales al Departamento Nacional de Planeación por sus propios medios, con plena autonomía técnica y administrativa en actividades de seguimiento y control a la gestión de las obligaciones contraídas y presentadas a través de cuentas radicadas, así como apoyar y emiti</t>
  </si>
  <si>
    <t>DADS-803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</si>
  <si>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DDS-1314 Prestar servicios profesionales con plena autonomía técnica, administrativa y financiera para la realización de actividades que permitan la consolidación y disposición de la base de datos del Registro Social de Hogares y fuentes de información para la definición de Registro Universal del In</t>
  </si>
  <si>
    <t>SGDDT-2 Prestar servicios profesionales al Departamento Nacional de Planeación por sus propios medios, con plena autonomía técnica y administrativa, realizando el seguimiento y control a todas las etapas de los contratos y de los compromisos derivados de las instancias institucionales e interinstitu</t>
  </si>
  <si>
    <t>SGDDT-6 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t>
  </si>
  <si>
    <t>DADS-818 Prestar servicios profesionales a la Dirección de Ambiente y Desarrollo Sostenible (DADS) del Departamento Nacional de Planeación por sus propios medios, con plena autonomía técnica y administrativa, para generar insumos técnicos orientados a definir y caracterizar de manera estandarizada l</t>
  </si>
  <si>
    <t>DADS-794 Prestar servicios profesionales a la Dirección de Ambiente y Desarrollo Sostenible (DADS) del Departamento Nacional de Planeación (DNP) por sus propios medios, con plena autonomía técnica, administrativa para la elaboración de insumos técnicos, y en el desarrollo de actividades relacionadas</t>
  </si>
  <si>
    <t xml:space="preserve">DGDHP-1070 Prestar servicios profesionales a la Dirección de Gobierno, Derechos Humanos y Paz del Departamento Nacional de Planeación, con plena autonomía técnica y administrativa para el seguimiento de los acuerdos suscritos con indígenas y Rrom mediante acompañamiento de espacios de participación </t>
  </si>
  <si>
    <t xml:space="preserve">SGTH-1428 - Prestar servicios jurídicos profesionales al Departamento Nacional de Planeación por sus propios medios, con plena autonomía técnica y administrativa para orientar en temas relacionados con la liquidación de bonos pensionales, conciliación de deudas presuntas y erróneas generadas por el </t>
  </si>
  <si>
    <t>DSEPP-514.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</si>
  <si>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SG-1461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t>
  </si>
  <si>
    <t>DDS-1344 Prestar servicios profesionales con plena autonomía técnica, administrativa y financiera para elaborar insumos e instrumentos de fortalecimiento enfocados en las competencias transversales, socioemocionales y educación inicial en el marco de las competencias de la Dirección de Desarrollo So</t>
  </si>
  <si>
    <t>DIDE-908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t>
  </si>
  <si>
    <t>DIDE-911 Prestar servicios profesionales a la Dirección de Innovación y Desarrollo Empresarial del Departamento Nacional de Planeación, por sus propios medios, con plena autonomía técnica y administrativa, para la construcción de insumos de política pública relacionados con financiamiento empresaria</t>
  </si>
  <si>
    <t>DGDHP-1001 Prestar servicios profesionales con plena autonomía técnica y administrativa a la Subdirección de Gobierno y Asuntos Internacionales del Departamento Nacional de Planeación (DNP), en la elaboración e implementación de lineamientos técnicos para una estrategia territorial de innovación par</t>
  </si>
  <si>
    <t xml:space="preserve">DGDHP-956 Prestar servicios profesionales al Departamento Nacional de Planeación (DNP) por sus propios medios, con plena autonomía técnica y administrativa para la elaboración de insumos técnicos que permitan robustecer las políticas con enfoque étnico diferencial en materia de paz, victimas, DDHH, </t>
  </si>
  <si>
    <t>DGDHP-995 Prestar servicios profesionales con plena autonomía técnica y administrativa a la Subdirección de Gobierno y Asuntos Internacionales del Departamento Nacional de Planeación (DNP), en las actividades relacionadas con promover la información pública eficiente, abierta y clara en las entidade</t>
  </si>
  <si>
    <t>DGDHP-1008 Prestar servicios profesionales con plena autonomía técnica y administrativa a la Subdirección de Gobierno y Asuntos Internacionales del Departamento Nacional de Planeación (DNP), en lo relacionado con la elaboración y aplicación de instrumentos de medición sobre el impacto de la regulaci</t>
  </si>
  <si>
    <t>DGDHP-1009 Prestar servicios profesionales con plena autonomía técnica y administrativa a la Subdirección de Gobierno y Asuntos Internacionales del Departamento Nacional de Planeación (DNP), para la generación de lineamientos técnicos en lo relacionado con desarrollos, pruebas, soporte técnico y des</t>
  </si>
  <si>
    <t xml:space="preserve">DGDHP-1025 Prestar servicios profesionales con plena autonomía técnica y administrativa a la Subdirección de Gobierno y Asuntos Internacionales del Departamento Nacional de Planeación (DNP), para la elaboración y seguimiento de políticas, planes, proyectos e insumos, y para la revisión normativa en </t>
  </si>
  <si>
    <t>DGDHP-1024 Prestar servicios profesionales con autonomía técnica y administrativa a la Subdirección de Gobierno y Asuntos Internacionales del Departamento Nacional de Planeación (DNP), para la recopilación de información, preparación de insumos y seguimientos a instancias, planes, programas y políti</t>
  </si>
  <si>
    <t>DADS-829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</si>
  <si>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DDU-841 Prestar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t>
  </si>
  <si>
    <t>DDU-845 Prestar servicios profesionales al Departamento Nacional de Planeación, por sus propios medios, con plena autonomía técnica y administrativa, en la elaboración de documentos técnicos y apoyo en actividades relacionadas con la conceptualización y promoción de los vínculos intraurbanos bajo el</t>
  </si>
  <si>
    <t>DDU-853 Prestar servicios profesionales al Departamento Nacional de Planeación por sus propios medios, con plena autonomía técnica y administrativa, en las actividades requeridas para aplicar Big Data, analítica de datos e inteligencia artificial para la generación de información sobre caracterizaci</t>
  </si>
  <si>
    <t>DDU-846 Prestar servicios profesionales al DNP por sus propios medios, con plena autonomía técnica y administrativa, en lo relacionado a los servicios de agua potable y saneamiento básico en las estrategias de economía circular, generación de insumos desde el punto de vista de relaciones funcionales</t>
  </si>
  <si>
    <t xml:space="preserve">DADS-798 Prestar servicios profesionales a la Dirección de Ambiente y Desarrollo Sostenible (DADS) del Departamento Nacional de Planeación, por sus propios medios, con plena autonomía técnica y administrativa en la generación de insumos jurídicos en temas relacionados con finanzas del clima, cambio </t>
  </si>
  <si>
    <t>DGDHP-1072 Prestar sus servicios profesionales a la Subdirección de Derechos Humanos y Paz del Departamento Nacional de Planeación, por sus propios medios, con plena autonomía técnica y administrativa en la articulación y el seguimiento de los asuntos de carácter jurídico en materia de derechos huma</t>
  </si>
  <si>
    <t>DDFF-133 Prestar servicios profesionales por sus propios medios, con plena autonomía técnica, administrativa y financiera al Departamento Nacional de Planeación para realizar el acompañamiento de la estrategia de divulgación e implementación de los procesos de descentralización</t>
  </si>
  <si>
    <t xml:space="preserve">DODT-116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</si>
  <si>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DPII-420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</si>
  <si>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DPII-421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</si>
  <si>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SF-1381 Prestar servicios profesionales al Departamento Nacional de Planeación por sus propios medios, con plena autonomía técnica y administrativa en actividades relacionadas con la verificación de las liquidaciones de las obligaciones presentadas para pago, así como la elaboración y análisis de lo</t>
  </si>
  <si>
    <t>DPII-430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</si>
  <si>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SGISE-358 Prestar servicios profesionales con plena autonomía técnica y administrativa para adelantar actividades de asistencia técnica en la estructuración, viabilización, ejecución y seguimiento de proyectos de inversión priorizados y apoyo a la supervisión</t>
  </si>
  <si>
    <t>DSEPP-522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t>
  </si>
  <si>
    <t>DIDE-909 Prestar servicios profesionales en la Dirección de Innovación y Desarrollo Empresarial del Departamento Nacional de Planeación por sus propios medios con plena autonomía técnica y administrativa, en la definición de planes y políticas de transformación productiva y las apuestas estratégicas</t>
  </si>
  <si>
    <t>DODT-108 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t>
  </si>
  <si>
    <t xml:space="preserve">DSEPP-527.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</si>
  <si>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 xml:space="preserve">DSEPP-528.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</si>
  <si>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DSEPP-509.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</si>
  <si>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 xml:space="preserve">DADS-824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</si>
  <si>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SGTH-1431 - Prestar servicios profesionales jurídicos al Departamento Nacional de Planeación por sus propios medios, con plena autonomía técnica y administrativa en el desarrollo de las actividades encaminadas a la gestión de situaciones administrativas en temas referentes a la administración y prov</t>
  </si>
  <si>
    <t>DSEPP-507.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</si>
  <si>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DPII-446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</si>
  <si>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DPII-477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</si>
  <si>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OAC-1257 Prestar sus servicios de apoyo a la gestión al Departamento Nacional de Planeación por sus propios medios, con plena autonomía técnica y administrativa, en la conceptualización de contenidos para divulgación interna en la Entidad</t>
  </si>
  <si>
    <t>DPII-439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</si>
  <si>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SARC-1507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</si>
  <si>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 xml:space="preserve">DPII-445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</si>
  <si>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</si>
  <si>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DPII-429 -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</si>
  <si>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DADS-826 Prestar servicios profesionales a la Dirección de Ambiente y Desarrollo Sostenible (DADS) del Departamento Nacional de Planeación, por sus propios medios, con plena autonomía técnica y administrativa en la elaboración de insumos técnicos, y en el desarrollo de actividades relacionadas con l</t>
  </si>
  <si>
    <t>DGDHP-1016 Prestar servicios profesionales con plena autonomía técnica y administrativa a la Subdirección de Gobierno y Asuntos Internacionales del Departamento Nacional de Planeación (DNP), en la elaboración de insumos técnicos para la formulación, seguimiento y evaluación de planes, programas y pr</t>
  </si>
  <si>
    <t>SARC-1508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</si>
  <si>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DDU-856 Prestar servicios profesionales al Departamento Nacional de Planeación por sus propios medios, con plena autonomía técnica y administrativa, en las actividades relacionadas con el seguimiento a indicadores del Plan Nacional de Desarrollo 2022-2026, análisis y procesamiento de información par</t>
  </si>
  <si>
    <t>DDU-847 Prestar servicios profesionales a la Dirección de Desarrollo Urbano del Departamento Nacional de Planeación por sus propios medios, con plena autonomía técnica y administrativa en el desarrollo de actividades relacionadas con el análisis de relaciones funcionales intra e interregionales para</t>
  </si>
  <si>
    <t xml:space="preserve">DDU-859 Prestar servicios profesionales al Departamento Nacional de Planeación, por sus propios medios, con plena autonomía técnica y administrativa, en el desarrollo de actividades relacionadas con la elaboración de documentos técnicos, análisis económicos y de políticas públicas urbanas que tenga </t>
  </si>
  <si>
    <t>DSEPP-508.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</si>
  <si>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DDRS – 1111 Prestar sus servicios profesionales al Departamento Nacional de Planeación por sus propios medios, con plena autonomía técnica y administrativa en la realización de los análisis y construcción de política pública en asuntos de reconversión productiva y ordenamiento de la producción agrop</t>
  </si>
  <si>
    <t>DDRS –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t>
  </si>
  <si>
    <t xml:space="preserve">DDRS-1113 Prestar sus servicios profesionales al Departamento Nacional de Planeación por sus propios medios, con plena autonomía técnica y administrativa para realizar la formulación de insumos para la transversalización del enfoque rural en el marco de los diferentes documentos de política pública </t>
  </si>
  <si>
    <t>DEE-328 Prestar servicios profesionales especializados a la Dirección de Estudios Económicos (DEE) del Departamento Nacional de Planeación, con plena autonomía técnica y administrativa, en el desarrollo de actividades relacionadas con el análisis y desarrollo de las herramientas de la DEE para la co</t>
  </si>
  <si>
    <t>DER-23 Prestar sus servicios profesionales a la Dirección de Estrategia Regional del Departamento Nacional de Planeación por sus propios medios, con plena autonomía técnica y administrativa para brindar acompañamiento jurídico en la proyección de metodología, lineamientos y demás documentos jurídico</t>
  </si>
  <si>
    <t>DSEPP-532.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</si>
  <si>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 xml:space="preserve">DADS-810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</si>
  <si>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DDS-1359 Prestar servicios profesionales con plena autonomía técnica, administrativa y financiera para realizar el seguimiento a la ejecución de las políticas públicas a cargo de la Dirección de Desarrollo Social del Departamento Nacional de Planeación.</t>
  </si>
  <si>
    <t>DDS-1328 Prestar servicios profesionales con plena autonomía técnica, administrativa y financiera para realizar procesos de recopilación y análisis de diferentes fuentes de información que permitan determinar la incidencia y eficiencia del gasto social en transferencias y subsidios con relación a la</t>
  </si>
  <si>
    <t xml:space="preserve">SGTH-1443 - 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t>
  </si>
  <si>
    <t>DSEPP-536.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</si>
  <si>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DADS-809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y seguimi</t>
  </si>
  <si>
    <t xml:space="preserve">DPII-434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</si>
  <si>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DPII-422 Prestar servicios profesionales al Departamento Nacional de Planeación - DNP- por sus propios medios, con plena autonomía técnica y administrativa, para la definición metodológica y conceptual, así como la implementación de estrategias, herramientas y procedimientos que soportan la gestión </t>
  </si>
  <si>
    <t>DADS-811 Prestar servicios profesionales a la Dirección de Ambiente y Desarrollo Sostenible (DADS) del Departamento Nacional de Planeación (DNP) por sus propios medios, con plena autonomía técnica y administrativa para elaboración de insumos técnicos, y en el desarrollo de actividades relacionadas c</t>
  </si>
  <si>
    <t>DDRS - 1114 Prestar sus servicios profesionales al Departamento Nacional de Planeación por sus propios medios, con plena autonomía técnica y administrativa para proponer la reglamentación del Art 216 del Plan Nacional de Desarrollo en lo relacionado con la creación del sistema para la garantía progr</t>
  </si>
  <si>
    <t>OTSI-580 Prestar servicios profesionales a la Oficina de Tecnología y Sistemas de Información (OTSI) del Departamento Nacional de Planeación (DNP), por sus propios medios, con plena autonomía técnica y administrativa, adelantando los procesos y actividades relacionados con implementación, mantenimie</t>
  </si>
  <si>
    <t>OTSI-576 Prestar servicios profesionales a la Oficina de Tecnología y Sistemas de Información del Departamento Nacional de Planeación (DNP) por sus propios medios, con plena autonomía técnica y administrativa, en los procesos y actividades asociados con la gestión de requerimientos y la actualizació</t>
  </si>
  <si>
    <t>DDRS – 1103 Prestar sus servicios profesionales al Departamento Nacional de Planeación por sus propios medios, con plena autonomía técnica y administrativa en la formulación, construcción y seguimiento de políticas públicas del sector de Agricultura y Desarrollo Rural, articulando el sistema de la r</t>
  </si>
  <si>
    <t>DDS-1285 Prestar servicios profesionales con plena autonomía técnica, administrativa y financiera para brindar soporte a la gestión jurídica y al seguimiento a la implementación de instrumentos de política social en el marco de las competencias de la Dirección de Desarrollo Social del Departamento N</t>
  </si>
  <si>
    <t>DADS-831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</si>
  <si>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 xml:space="preserve">DPII-482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</si>
  <si>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DPII-448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</si>
  <si>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DPII-462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</si>
  <si>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DGDHP-980 Prestar sus servicios profesionales a la Subdirección de Derechos Humanos y Paz, del Departamento Nacional de Planeación por sus propios medios, con plena autonomía técnica y administrativa para realizar actividades que contribuyan a fortalecer la focalización de la población víctima en la</t>
  </si>
  <si>
    <t>DGDHP-976 Prestar sus servicios profesionales a la Subdirección de Derechos Humanos y Paz, del Departamento Nacional de Planeación por sus propios medios, con plena autonomía técnica y administrativa en la estimación y seguimiento a los recursos del Plan Plurianual de Inversiones para la Paz 2022- 2</t>
  </si>
  <si>
    <t>DIDE-907 Prestar servicios profesionales a la Dirección de Innovación y Desarrollo Empresarial del Departamento Nacional de Planeación, por sus propios medios, con plena autonomía técnica y administrativa, en la generación de insumos para la formulación de planes, programas y estrategias que propend</t>
  </si>
  <si>
    <t xml:space="preserve">DENDD-919 Prestar servicios profesionales a la Dirección de Economía Naranja y Desarrollo Digital del Departamento Nacional de Planeación con plena autonomía técnica y administrativa estructuración, ejecución y seguimiento de proyectos estratégicos de analítica de datos. Así como, evaluar y aplicar </t>
  </si>
  <si>
    <t>OTSI-593 Prestar servicios profesionales a la Oficina de Tecnología y Sistemas de Información (OTSI) del Departamento Nacional de Planeación (DNP) por sus propios medios, con plena autonomía técnica y administrativa ejecutando actividades asociadas con el análisis e implementación de los habilitador</t>
  </si>
  <si>
    <t>DPII-415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</si>
  <si>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 xml:space="preserve">DADS-823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</si>
  <si>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OTSI-608 Prestar sus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t>
  </si>
  <si>
    <t>OTSI-609 Prestar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funcionales, a</t>
  </si>
  <si>
    <t>DADS-305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t>
  </si>
  <si>
    <t>DENDD-947 Prestar servicios profesionales a la Dirección de Economía Naranja y Desarrollo Digital del Departamento Nacional de Planeación con plena autonomía técnica y administrativa en actividades asociadas a la planeación, diseño y ejecución de proyectos de analítica de datos planteados por las de</t>
  </si>
  <si>
    <t>DADS-801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</si>
  <si>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OTSI-577 Prestar servicios de apoyo a la gestión a la Oficina de Tecnología y Sistemas de Información (OTSI) del Departamento Nacional de Planeación (DNP) por sus propios medios, con plena autonomía técnica y administrativa, desarrollando procesos y actividades relacionados con la gestión, mantenimi</t>
  </si>
  <si>
    <t>OTSI-573 Prestar servicios profesionales a la Oficina de Tecnología y Sistemas de Información del Departamento Nacional de Planeación (DNP), por sus propios medios, con plena autonomía técnica y administrativa realizando actividades que contribuyan a la ejecución de los procesos de gestión de la arq</t>
  </si>
  <si>
    <t>SGISE-355 Prestar servicios profesionales con plena autonomía técnica y administrativa para adelantar actividades de asistencia técnica en la estructuración, viabilización, ejecución y seguimiento de proyectos de inversión priorizados y apoyo a la supervisión.</t>
  </si>
  <si>
    <t>OTSI-599 Prestar servicios profesionales a la Oficina de Tecnología y Sistemas de Información (OTSI) del Departamento Nacional de Planeación (DNP) por sus propios medios, con plena autonomía técnica y administrativa, en procesos y actividades relacionados con la gestión, documentación, socialización</t>
  </si>
  <si>
    <t>OTSI-604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</si>
  <si>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DDS-1322 Prestar servicios profesionales con plena autonomía técnica, administrativa y financiera para realizar las actividades de estructuración y verificación funcional de las herramientas informáticas requeridas para el análisis y procesamiento de la información requerida para la focalización del</t>
  </si>
  <si>
    <t>OAC-1275 Prestar sus servicios profesionales al Departamento Nacional de Planeación por sus propios medios, con plena autonomía técnica y administrativa, en el diseño y diagramación de publicaciones técnicas, informes o estudios económicos que desarrolla la Entidad.</t>
  </si>
  <si>
    <t>OTSI-596 Prestar servicios profesionales a la Oficina de Tecnología y Sistemas de Información del Departamento Nacional de Planeación (DNP), por sus propios medios, con plena autonomía técnica y administrativa, realizando actividades relacionadas con la gestión de procesos y componentes tecnológicos</t>
  </si>
  <si>
    <t>OTSI-600 Prestar servicios profesionales a la Oficina de Tecnología y Sistemas de Información (OTSI) del Departamento Nacional de Planeación (DNP), por sus propios medios, con plena autonomía técnica y administrativa desarrollando actividades relacionadas con la gestión de componentes tecnológicos r</t>
  </si>
  <si>
    <t>DDFF-140 Prestar servicios profesionales por sus propios medios, con plena autonomía técnica y administrativa al Departamento Nacional de Planeación en la de gestión del conocimiento y la asistencia técnica sobre el régimen de la Asignación Especial del Sistema General de Participaciones para Resgua</t>
  </si>
  <si>
    <t>OAP-1174 Prestar servicios profesionales al Departamento Nacional de Planeación (DNP) por sus propios medios, con plena autonomía técnica y administrativa en la operación del componente de gestión de conocimiento, analizando estudios a nivel nacional e internacional y demás actividades que contribuy</t>
  </si>
  <si>
    <t>DGDHP-964 Prestar servicios profesionales con plena autonomía técnica y administrativa a la Subdirección de Derechos Humanos y Paz del Departamento Nacional de Planeación, en la preparación de insumos para el seguimiento y el análisis de políticas, programas, planes y proyectos relacionados con la r</t>
  </si>
  <si>
    <t>DIDE-891 Prestar servicios profesionales a la Dirección de Innovación y Desarrollo Empresarial del Departamento Nacional de Planeación por sus propios medios, con plena autonomía técnica y administrativa, para realizar la definición y seguimiento a la implementación de la política de ciencia, tecnol</t>
  </si>
  <si>
    <t>DIES- 1089 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t>
  </si>
  <si>
    <t>OAC-1259 Prestar sus servicios profesionales al Departamento Nacional de Planeación por sus propios medios, con plena autonomía técnica y administrativa, en la producción y creación de contenidos para las redes sociales institucionales, que permitan visibilizar la gestión de la entidad.</t>
  </si>
  <si>
    <t xml:space="preserve">DIDE-897 Prestar servicios profesionales a la Dirección de Innovación y Desarrollo Empresarial del Departamento Nacional de Planeación por sus propios medios, con plena autonomía técnica y administrativa, en el desarrollo de insumos para fortalecer el Portal Innovamos y los esquemas de monitoreo en </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</si>
  <si>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t>
  </si>
  <si>
    <t xml:space="preserve">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t>
  </si>
  <si>
    <t>DNP-655-2024</t>
  </si>
  <si>
    <t>DNP-761-2024</t>
  </si>
  <si>
    <t>DNP-765-2024</t>
  </si>
  <si>
    <t>DNP-778-2024</t>
  </si>
  <si>
    <t>DNP-788-2024</t>
  </si>
  <si>
    <t>DNP-789-2024</t>
  </si>
  <si>
    <t>DNP-797-2024</t>
  </si>
  <si>
    <t>DNP-806-2024</t>
  </si>
  <si>
    <t>DNP-OR-003-2024</t>
  </si>
  <si>
    <t>DNP-OR-004-2024</t>
  </si>
  <si>
    <t>DNP-OR-005-2024</t>
  </si>
  <si>
    <t>DNP-OR-006-2024</t>
  </si>
  <si>
    <t>DNP-OR-007-2024</t>
  </si>
  <si>
    <t>DNP-OR-008-2024</t>
  </si>
  <si>
    <t>DNP-OR-009-2024</t>
  </si>
  <si>
    <t>DNP-OR-010-2024</t>
  </si>
  <si>
    <t>DNP-OR-011-2024</t>
  </si>
  <si>
    <t>DNP-OR-012-2024</t>
  </si>
  <si>
    <t>DNP-OR-013-2024</t>
  </si>
  <si>
    <t>DNP-OR-014-2024</t>
  </si>
  <si>
    <t>DNP-OR-015-2024</t>
  </si>
  <si>
    <t>DNP-OR-016-2024</t>
  </si>
  <si>
    <t>DNP-OR-017-2024</t>
  </si>
  <si>
    <t>DNP-OR-018-2024</t>
  </si>
  <si>
    <t>DNP-OR-019-2024</t>
  </si>
  <si>
    <t>DNP-OR-020-2024</t>
  </si>
  <si>
    <t>DNP-OR-021-2024</t>
  </si>
  <si>
    <t>DNP-OR-022-2024</t>
  </si>
  <si>
    <t>DNP-OR-023-2024</t>
  </si>
  <si>
    <t>DNP-OR-024-2024</t>
  </si>
  <si>
    <t>DNP-OR-025-2024</t>
  </si>
  <si>
    <t>DNP-OR-026-2024</t>
  </si>
  <si>
    <t>DNP-OR-027-2024</t>
  </si>
  <si>
    <t>DNP-OR-028-2024</t>
  </si>
  <si>
    <t>DNP-OR-029-2024</t>
  </si>
  <si>
    <t>DNP-OR-030-2024</t>
  </si>
  <si>
    <t>DNP-OR-031-2024</t>
  </si>
  <si>
    <t>DNP-OR-032-2024</t>
  </si>
  <si>
    <t>DNP-OR-033-2024</t>
  </si>
  <si>
    <t>DNP-OR-034-2024</t>
  </si>
  <si>
    <t>DNP-OR-035-2024</t>
  </si>
  <si>
    <t>DNP-OR-036-2024</t>
  </si>
  <si>
    <t>DNP-OR-037-2024</t>
  </si>
  <si>
    <t>DNP-OR-038-2024</t>
  </si>
  <si>
    <t>DNP-OR-039-2024</t>
  </si>
  <si>
    <t>DNP-OR-040-2024</t>
  </si>
  <si>
    <t>DNP-OR-041-2024</t>
  </si>
  <si>
    <t>DNP-OR-042-2024</t>
  </si>
  <si>
    <t>DNP-OR-043-2024</t>
  </si>
  <si>
    <t>DNP-OR-044-2024</t>
  </si>
  <si>
    <t>DNP-OR-045-2024</t>
  </si>
  <si>
    <t>DNP-OR-046-2024</t>
  </si>
  <si>
    <t>DNP-OR-047-2024</t>
  </si>
  <si>
    <t xml:space="preserve">DDS-1321 Prestar servicios profesionales con plena autonomía técnica, administrativa y financiera para apoyar la elaboración de insumos que contengan indicadores de seguimiento para el análisis de políticas públicas, el acceso y calidad de la educación inicial, preescolar, básica, media y superior en el marco de las competencias de la Dirección de </t>
  </si>
  <si>
    <t>SGTH-1436 - Prestar servicios profesionales al Departamento Nacional de Planeación por sus propios medios, con plena autonomía técnica y administrativa para depurar las deudas presuntas reportadas por las administradoras del Sistema de la Protección Social, contribuir con las actividades relacionadas con la liquidación y pago de obligaciones salari</t>
  </si>
  <si>
    <t>DADS-832 Prestar servicios profesionales a la Dirección de Ambiente y Desarrollo Sostenible (DADS) del Departamento Nacional de Planeación, por sus propios medios, con plena autonomía técnica y administrativa en la elaboración y seguimiento a los análisis de los impactos económicos y productivos de la implementación de instrumentos financieros para</t>
  </si>
  <si>
    <t>SGTH-1444 - 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</si>
  <si>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SGTH-1440 - Prestar servicios profesionales al Departamento Nacional de Planeación por sus propios medios, con plena autonomía técnica y administrativa, en las actividades relacionadas con el análisis, ejecución y seguimiento al Plan Institucional de Capacitación y de Bienestar e Incentivos para el fortalecimiento del clima laboral, y cultura organ</t>
  </si>
  <si>
    <t>OAC-1273 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</si>
  <si>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DDU-839 Prestar servicios profesionales al Departamento Nacional de Planeación, por sus propios medios, con plena autonomía técnica y administrativa, en el desarrollo de actividades relacionadas con la elaboración de documentos técnicos y análisis de políticas públicas urbanas que tenga a cargo la Dirección de Desarrollo Urbano, así como en la gene</t>
  </si>
  <si>
    <t>SARC-291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Documental de la entidad</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</si>
  <si>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</si>
  <si>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</si>
  <si>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</si>
  <si>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</si>
  <si>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</si>
  <si>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 xml:space="preserve">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cumplimiento a los procedimientos </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</si>
  <si>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</si>
  <si>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</si>
  <si>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 la Dirección de Infraestructura y Energía Sostenible (DIES) del Departamento Nacional de Planeación (DNP), para apoyar la formulación, elaboración, seguimiento y arti-culación de políticas, planes, programas y proyectos que promuevan la digitalización de las cadenas de suministro, el transporte, la inte</t>
  </si>
  <si>
    <t>Prestar servicios de consultoría individual a la Dirección de Infraestructura y Energía Sostenible (DIES) del Departamento Nacional de Planeación (DNP) en el análisis estadístico así como el diseño y estandarización de las metodologías para la recolección de datos e información relacionada con la Encuesta Nacional Logística y con información sector</t>
  </si>
  <si>
    <t>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</si>
  <si>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cooperación, asistencia y ayuda intern</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</si>
  <si>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y política portuaria, en el ma</t>
  </si>
  <si>
    <t xml:space="preserve">Prestar servicios de consultoría individual a la Dirección de Infraestructura y Energía Sostenible (DIES) del Departamento Nacional de Planeación (DNP) en la ejecución de planes y programas para la red vial terciaria encaminados reducción de brechas sociales y económicas para fortalecer la convergencia regional en el marco del “Programa de Apoyo a </t>
  </si>
  <si>
    <t>Prestar servicios de consultoría individual a la Dirección de Infraestructura y Energía Sostenible (DIES) del Departamento Nacional de Planeación (DNP) en el desarrollo de acciones relacionadas con la formulación, elaboración, análisis y seguimiento de políticas, planes, programas y proyectos para mejorar los procesos de facilitación comercial y el</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</si>
  <si>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promover modernización de los servicios de transpor</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</si>
  <si>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la promoción del comercio exterior y la eficiencia</t>
  </si>
  <si>
    <t xml:space="preserve">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Privada en Infraestructura”, a través de la metodología </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</si>
  <si>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</si>
  <si>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DODT-651 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Préstamo BIRF n.° 8937-CO y BI</t>
  </si>
  <si>
    <t>DODT-654 Prestar Servicios de consultoría individual al Departamento Nacional de Planeación (DNP) como líder en planificación, seguimiento y monitoreo de las actividades previstas para Programa para la adopción e implementación de un Catastro Multipropósito Rural - Urbano, el cual es financiado parcialmente con recursos de los Contratos de Préstamo</t>
  </si>
  <si>
    <t>SCT-203 Prestar servicios de Consultoría Individual al Departamento Nacional de Planeación (DNP), como Profesional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</si>
  <si>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como Especialista en Proyectos Catastrales y Cartográficos para el fortalecimiento de las capacidades territoriales e institucionales en la conceptualización, estructuración y gestión técnica de los proyectos relacionados a la información catastral multipropósi</t>
  </si>
  <si>
    <t>SF-1399 Prestar Servicios de Consultoría Individual al Departamento Nacional de Planeación (DNP), como Especialista Financiero, en la planificación, ejecución, seguimiento y control financiero y contable de los recursos y compromisos adquiridos con la Banca Multilateral y de las actividades específicas a cargo del DNP así como la consolidación y se</t>
  </si>
  <si>
    <t>DODT-668 Prestar servicios de consultoría individual al Departamento Nacional de Planeación (DNP) como Especialista en gestión de información territorial con énfasis en el Nodo de Administración del Territorio – NODO AT, como parte de los procesos de fortalecimiento de capacidades territoriales y nacionales; gestión enmarcada en los procesos para e</t>
  </si>
  <si>
    <t>DODT-669 Prestar servicios de consultoría individual al Departamento Nacional de Planeación (DNP) como Especialista en gestión de información territorial con énfasis en el Repositorio de Datos Maestro – RDM, como parte de los procesos de fortalecimiento de capacidades territoriales y nacionales; gestión enmarcada en los procesos de disposición, int</t>
  </si>
  <si>
    <t>DODT-656 Prestar Servicios de Consultoría Individual al Departamento Nacional de Planeación (DNP), como experto jurídico a través del acompañamiento desde el punto de vista jurídico en la implementación y operación de la Política de Catastro Multipropósito y de Administración del Territorio en el marco de lo previsto en el “Programa para la adopció</t>
  </si>
  <si>
    <t>DODT-675 Prestar Servicios de consultoría individual al Departamento Nacional de Planeación (DNP) como Especialista en fortalecimiento territorial para adelantar las acciones tendientes a implementar estrategias de generación y fortalecimiento de capacidades institucionales de las entidades territoriales, basadas en la promoción del uso del catastr</t>
  </si>
  <si>
    <t>DODT-655 Prestar servicios de consultoría individual al Departamento Nacional de Planeación (DNP) como líder del Componente Social y de Participación y de salvaguardas sociales del Programa para la adopción e implementación de un Catastro Multipropósito Rural - Urbano, el cual es financiado parcialmente con recursos de los Contratos de Préstamo BIR</t>
  </si>
  <si>
    <t>DODT-685 Prestar servicios de consultoría individual al Departamento Nacional de Planeación para la optimización de procesos y procedimientos administrativos y operativos, así como para la elaboración, documentación e implementación del proceso de gestión del conocimiento en materia administrativa, en el marco del Programa para la Adopción e Implem</t>
  </si>
  <si>
    <t>DODT-667 Prestar servicios de consultoría individual al Departamento Nacional de Planeación como Especialista jurídica y Administrativa para acompañar a las instancias y los procesos de toma de decisión, seguimiento y control del Programa, así como para estructurar, gestionar y hacer seguimiento a los instrumentos jurídicos derivados de los arreglo</t>
  </si>
  <si>
    <t>DODT-706 Prestar servicios de consultoría individual al Departamento Nacional de Planeación (DNP) como enlace territorial en el desarrollo de acciones tendientes a acompañar, apoyar y hacer seguimiento a municipios de Astrea, El Paso y Tamalameque (Cesar) y El Peñón (Bolívar), entre otros que pueda asignar el DNP de los departamentos de Bolívar, Ce</t>
  </si>
  <si>
    <t xml:space="preserve">DODT-707 Prestar servicios de consultoría individual al Departamento Nacional de Planeación (DNP) como enlace territorial en el desarrollo de acciones tendientes a acompañar, apoyar y hacer seguimiento a municipios San Onofre y Toluviejo (Sucre), y Montecristo (Bolívar), entre otros que pueda asignar el DNP de los departamentos de Bolívar y Sucre; </t>
  </si>
  <si>
    <t>DODT-662 Prestar Servicios de consultoría individual al Departamento Nacional de Planeación (DNP) como Líder de fortalecimiento territorial para la definición e implementación de estrategias para el fortalecimiento de capacidades de las entidades territoriales para la administración del territorio, incluida la de Cooperación técnica territorial, qu</t>
  </si>
  <si>
    <t>DODT-676 Prestar Servicios de Consultoría Individual al Departamento Nacional de Planeación (DNP) como Especialista en Implementación de estrategia en gestión y generación de Conocimiento, en la consolidación del diseño y el seguimiento al Plan para el fortalecimiento y organización del recurso humano experto en el marco del Programa para la adopci</t>
  </si>
  <si>
    <t>DODT-674 Prestar Servicios de consultoría individual al Departamento Nacional de Planeación (DNP) como Especialista en Programación y Seguimiento de Proyectos para la elaboración, administración, control y seguimiento de las Estructuras de Desglose de Trabajo (EDT) y actividades del Programa para la Adopción e Implementación de un Catastro Multipro</t>
  </si>
  <si>
    <t>DODT-657 Prestar servicios de consultoría individual al Departamento Nacional de Planeación (DNP) como Especialista en Derechos de Propiedad de Tierras para el diseño e implementación de la estrategia de fortalecimiento de capacidades institucionales en relación con la toma de decisiones relacionadas con la dimensión de la tenencia de la tierra y l</t>
  </si>
  <si>
    <t>DODT-660 Prestar Servicios de consultoría individual al Departamento Nacional de Planeación (DNP) como Especialista en fortalecimiento de capacidades institucionales para el uso de la información del catastro en la toma de decisiones en gestión tributaria municipal, en el marco del Programa para la adopción e implementación de un Catastro Multiprop</t>
  </si>
  <si>
    <t xml:space="preserve">DODT-672 Prestar servicios de consultoría individual al Departamento Nacional de Planeación (DNP) como Especialista en gestión de información territorial con énfasis en la Infraestructura Colombiana de Datos Espaciales – ICDE, como parte de los procesos de fortalecimiento de capacidades territoriales y nacionales; gestión enmarcada en los procesos </t>
  </si>
  <si>
    <t>DODT-665 Prestar servicios de consultoría individual al Departamento Nacional de Planeación (DNP) como Especialista en Finanzas Públicas Territoriales, en la generación de análisis, herramientas y documentos, a partir de la información del catastro multipropósito de los municipios beneficiarios del Programa para la Adopción e implementación de un C</t>
  </si>
  <si>
    <t>DNP-565-2024</t>
  </si>
  <si>
    <t>DNP-662-2024</t>
  </si>
  <si>
    <t>DNP-667-2024</t>
  </si>
  <si>
    <t>DNP-668-2024</t>
  </si>
  <si>
    <t>DNP-712-2024</t>
  </si>
  <si>
    <t>DNP-779-2024</t>
  </si>
  <si>
    <t>DNP-780-2024</t>
  </si>
  <si>
    <t>DNP-786-2024</t>
  </si>
  <si>
    <t>DNP-807-2024</t>
  </si>
  <si>
    <t>DNP-808-2024</t>
  </si>
  <si>
    <t>DNP-809-2024</t>
  </si>
  <si>
    <t>DNP-810-2024</t>
  </si>
  <si>
    <t>DNP-811-2024</t>
  </si>
  <si>
    <t>DNP-812-2024</t>
  </si>
  <si>
    <t>DNP-814-2024</t>
  </si>
  <si>
    <t>DNP-815-2024</t>
  </si>
  <si>
    <t>DNP-816-2024</t>
  </si>
  <si>
    <t>DNP-817-2024</t>
  </si>
  <si>
    <t>DNP-818-2024</t>
  </si>
  <si>
    <t>DNP-819-2024</t>
  </si>
  <si>
    <t>DNP-821-2024</t>
  </si>
  <si>
    <t>DNP-822-2024</t>
  </si>
  <si>
    <t>DNP-823-2024</t>
  </si>
  <si>
    <t>DNP-824-2024</t>
  </si>
  <si>
    <t>DNP-826-2024</t>
  </si>
  <si>
    <t>DNP-827-2024</t>
  </si>
  <si>
    <t>DNP-828-2024</t>
  </si>
  <si>
    <t>DNP-829-2024</t>
  </si>
  <si>
    <t>DNP-830-2024</t>
  </si>
  <si>
    <t>DNP-831-2024</t>
  </si>
  <si>
    <t>DNP-832-2024</t>
  </si>
  <si>
    <t>DNP-833-2024</t>
  </si>
  <si>
    <t>DNP-834-2024</t>
  </si>
  <si>
    <t>DNP-835-2024</t>
  </si>
  <si>
    <t>DNP-836-2024</t>
  </si>
  <si>
    <t>DNP-837-2024</t>
  </si>
  <si>
    <t>DNP-838-2024</t>
  </si>
  <si>
    <t>DNP-839-2024</t>
  </si>
  <si>
    <t>DNP-840-2024</t>
  </si>
  <si>
    <t>DNP-841-2024</t>
  </si>
  <si>
    <t>DNP-842-2024</t>
  </si>
  <si>
    <t>DNP-843-2024
SGR-004-2024</t>
  </si>
  <si>
    <t>DNP-844-2024</t>
  </si>
  <si>
    <t>DNP-845-2024</t>
  </si>
  <si>
    <t>DNP-846-2024</t>
  </si>
  <si>
    <t>DNP-847-2024</t>
  </si>
  <si>
    <t>DNP-848-2024</t>
  </si>
  <si>
    <t>DNP-849-2024</t>
  </si>
  <si>
    <t>DNP-852-2024</t>
  </si>
  <si>
    <t>DNP-853-2024</t>
  </si>
  <si>
    <t>SGR-003-2024</t>
  </si>
  <si>
    <t>DNP-OR-048-2024</t>
  </si>
  <si>
    <t>DNP-OR-049-2024</t>
  </si>
  <si>
    <t>DNP-OR-050-2024</t>
  </si>
  <si>
    <t>DNP-OR-051-2024</t>
  </si>
  <si>
    <t>DNP-OR-052-2024</t>
  </si>
  <si>
    <t>DNP-OR-053-2024</t>
  </si>
  <si>
    <t>DNP-OR-054-2024</t>
  </si>
  <si>
    <t>DNP-OR-056-2024</t>
  </si>
  <si>
    <t>DNP-OR-057-2024</t>
  </si>
  <si>
    <t>DNP-OR-058-2024</t>
  </si>
  <si>
    <t>DNP-OR-060-2024</t>
  </si>
  <si>
    <t/>
  </si>
  <si>
    <t>DDS- 1327 Prestar servicios profesionales con plena autonomía técnica, administrativa y financiera para la elaboración de estadísticas, indicadores y conceptos técnicos relacionados con temas de salud, en particular relacionados con el cálculo de la Unidad de Pago por Capitación (UPC), el derecho humano a la alimentación, la discapacidad, la primera infancia, la infancia, la adolescencia y las familias, en el marco de las competencias de la Dirección de Desarrollo Social del Departamento Nacional de Planeación.</t>
  </si>
  <si>
    <t>DDS-1324 Prestar servicios profesionales con plena autonomía técnica, administrativa y financiera para construir insumos que permitan la transferencias de conocimientos a las entidades territoriales frente a la operación y despliegue del Registro Social de Hogares, Registro Único de Ingresos y Sisbén en el marco de las competencias de la Dirección de Desarrollo Social del Departamento Nacional de Planeación.</t>
  </si>
  <si>
    <t>DDS-1315 Prestar servicios profesionales con plena autonomía técnica, administrativa y financiera para elaborar documentos técnicos y de política en salud pública, medicamentos y dispositivos médicos en el marco de las competencias de la Subdirección de Salud. Así como proponer herramientas estadísticas asociadas a los determinantes sociales de la salud conforme a las apuestas definidas en el Plan Nacional de Desarrollo 2022-2026 y el Plan Decenal de Salud Pública (2022-2031) en el marco de las competencias de la Dirección de Desarrollo Social del Departamento Nacional de Planeación.</t>
  </si>
  <si>
    <t>DDS-1355 Prestar servicios profesionales con plena autonomía técnica y administrativa para realizar actividades de planificación, gestión y seguimiento de políticas, planes, programas, proyectos y otros instrumentos de planificación, en especial aquellos relacionados con las políticas a favor de los jóvenes a nivel nacional, en el marco de las competencias de la Dirección de Desarrollo Social del Departamento Nacional de Planeación.</t>
  </si>
  <si>
    <t>OAC-1266 Prestar sus servicios profesionales al Departamento Nacional de Planeación por sus propios medios, con plena autonomía técnica y administrativa, en la planeación, diseño y desarrollo de actividades relacionadas con la comunicación estratégica e institucional de los asuntos de competencia de la entidad.</t>
  </si>
  <si>
    <t>DPIP-560 Prestar servicios profesionales a la Dirección de Programación de Inversiones Públicas del Departamento Nacional de Planeación con plena autonomía técnica y administrativa, en las actividades relacionadas con la distribución de los recursos del Sistema General de Participaciones (SGP), del Sistema General de Regalías (SGR) y/o otras fuentes de financiación, entre los diferentes beneficiarios, lo anterior conforme con la normativa aplicable</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</si>
  <si>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las estrategias y los lineamientos expedidos por la Dirección de Estrategia Regional, de manera coherente y articulada con el Plan Nacional de Desarrollo 2022-2026.</t>
  </si>
  <si>
    <t>DDS-1318 Prestar servicios profesionales con plena autonomía técnica, administrativa y financiera para ejecutar actividades relacionadas con la definición y ejecución de métodos informáticos, así como para la revisión, procesamiento y consolidación de datos socioeconómicos de hogares y personas procedentes de diversos registros administrativos y demográficos en el marco del Registro Social de Hogares, de acuerdo con las competencias de la Dirección de Desarrollo Social del Departamento Nacional de Planeación.</t>
  </si>
  <si>
    <t>DIES-1081 Prestar servicios profesionales a la Dirección de Infraestructura y Energía Sostenible (DIES), del Departamento Nacional de Planeación (DNP) por sus propios medios, con plena autonomía técnica y administrativa, para la elaboración de insumos y análisis normativo y técnico para la formulación de la política pública del sector minero energético en el marco de la transición energética y de lo establecido en el PND 2022‐2026.</t>
  </si>
  <si>
    <t>DG-1609 Prestar servicios profesionales al Departamento Nacional de Planeación, por sus propios medios, con plena autonomía técnica y administrativa para apoyar las gestiones de articulación, revisión y análisis de los asuntos jurídicos a cargo de la Dirección General.</t>
  </si>
  <si>
    <t>DIES-1571 Prestar servicios profesionales a la Dirección de Infraestructura y Energía Sostenible (DIES) del Departamento Nacional de Planeación (DNP) por sus propios medios, con plena autonomía técnica y administrativa, para adelantar análisis de criterios socioeconómicos para programas, proyectos o estrategias de Movilidad e Integración Urbana y Regional, en el marco del Plan Nacional de Desarrollo 2022-2026 y de la Política Nacional de Movilidad Urbana y Regional.</t>
  </si>
  <si>
    <t>DIES-1080 Prestar servicios profesionales a la Dirección de Infraestructura y Energía Sostenible (DIES), del Departamento Nacional de Planeación (DNP) por sus propios medios, con plena autonomía técnica y administrativa para la generación de insumos para la construcción de políticas energéticas relacionadas con el cierre de brechas energéticas, disminución de pobreza energética y participación activa de la demanda como driver de la transición energética</t>
  </si>
  <si>
    <t>OAJ-1526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</si>
  <si>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DER-73 Prestar sus servicios profesionales a la Dirección de Estrategia Regional del Departamento Nacional de Planeación por sus propios medios, con plena autonomía técnica y administrativa para la implementación de la estrategia Juntos por el Territorio para el fortalecimiento de las capacidades de las entidades territoriales en el marco del Modelo de Llegada a Territorio de la entidad.</t>
  </si>
  <si>
    <t>DDS-1306 Prestar servicios profesionales con plena autonomía técnica, administrativa y financiera para la elaboración de insumos destinados a la sensibilización, implementación y despliegue de la ventanilla única, así como para la difusión del registro social de hogares y el registro universal de ingresos, en el marco de las competencias de la Dirección de Desarrollo Social del Departamento Nacional de Planeación</t>
  </si>
  <si>
    <t>OAC-1249 Prestar sus servicios profesionales al Departamento Nacional de Planeación con plena autonomía técnica y administrativa, en el desarrollo de actividades relacionadas con el acompañamiento estratégico en comunicaciones, entrenamiento de vocería, y así mismo, brindar el apoyo en situaciones de crisis institucional que puedan surgir.</t>
  </si>
  <si>
    <t>DDS-1304 Prestar servicios profesionales con plena autonomía técnica, administrativa y financiera para llevar a cabo actividades de consolidación y elaboración de estrategias de mejora continua del Registro Social de Hogares, Registro Universal de Ingresos y Ventanilla Única, con el fin de planificar y orientar el gasto social, en el ámbito de competencia de la Dirección de Desarrollo Social del Departamento Nacional de Planeación.</t>
  </si>
  <si>
    <t>SARC-1582 Prestar el servicio de publicación de avisos en un diario de circulación nacional de acuerdo con los requerimientos exigidos por el Departamento Nacional de Planeación.</t>
  </si>
  <si>
    <t>DER-38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</si>
  <si>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OAC- 1270 Prestar sus servicios profesionales al Departamento Nacional de Planeación por sus propios medios, con plena autonomía técnica y administrativa, en la elaboración de estrategias, actividades y seguimiento de las necesidades de comunicación interna de la Entidad.</t>
  </si>
  <si>
    <t>OAC-1263 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Comité editorial</t>
  </si>
  <si>
    <t>OAC-1251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la Entidad.</t>
  </si>
  <si>
    <t>OAC-1248 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</si>
  <si>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DER-62 Prestar sus servicios profesionales a la Dirección de Estrategia Regional del Departamento Nacional de Planeación por sus propios medios, con plena autonomía técnica y administrativa como articulador administrativo y operativo para garantizar la implementación de la asistencia/cooperación técnica territorial en el marco del modelo de llegada a territorio.</t>
  </si>
  <si>
    <t>DIDE-896 Prestar servicios profesionales a la Dirección de Innovación y Desarrollo Empresarial del Departamento Nacional de Planeación por sus propios medios, con plena autonomía técnica y administrativa en actividades de análisis, generación de información y procesamiento de datos que se deriven de la implementación y el seguimiento al Plan Nacional de Desarrollo 2022-2026, así como el desarrollo de actividades relacionadas con el comercio exterior de servicios.</t>
  </si>
  <si>
    <t>OAJ-1520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 de competencia de la Oficina Asesora Jurídica.</t>
  </si>
  <si>
    <t>DER-47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</si>
  <si>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DER-28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cooperación internacional de las entidades territoriales en el marco del Modelo de Llegada a Territorio de la entidad.</t>
  </si>
  <si>
    <t>SG 1464 - Prestar servicios profesionales especializados a la Secretaría General del Departamento Nacional de Planeación (DNP) por sus propios medios, con plena autonomía técnica y administrativa para la articulación y seguimiento a los procesos de planeación administrativa y de la Gestión del Talento Humano de la Secretaría General y sus dependencias incluyendo los relacionados con el Modelo Integrado de Planeación y Gestión- MIPG y el Sistema Integrado de Gestión – SIG, en el marco del Proyecto de Inversión “Fortalecimiento Institucional de la Planeación, Gestión y Evaluación del DNP a Nivel Nacional.</t>
  </si>
  <si>
    <t>DER-29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contratación pública de las entidades territoriales en el marco del Modelo de Llegada a Territorio de la entidad.</t>
  </si>
  <si>
    <t>OAP-1173 Prestar sus servicios profesionales al Departamento Nacional de Planeación (DNP) por sus propios medios, con plena autonomía técnica y administrativa, realizando actividades que contribuyan en la definición e implementación del Sistema de estadísticas de la entidad, la evaluación al Sistema de gestión de Calidad de la entidad y generando estrategias para armonizar y divulgar la información de los sistemas.</t>
  </si>
  <si>
    <t>DER-33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</si>
  <si>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OAP-1185 Prestar sus servicios profesionales al Departamento Nacional de Planeación (DNP) por sus propios medios, con plena autonomía técnica y administrativa en el desarrollo de las actividades relacionadas con la formulación y ejecución de los proyectos de inversión orientados al cumplimiento de los objetivos institucionales de la entidad y las actividades que se requieran en el proceso de gestión del conocimiento</t>
  </si>
  <si>
    <t>OAJ-1528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</si>
  <si>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</si>
  <si>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DER-27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presupuestal y de finanzas públicas de las entidades territoriales en el marco del Modelo de Llegada a Territorio de la entidad.</t>
  </si>
  <si>
    <t>DER- 24 Prestar sus servicios profesionales a la Dirección de Estrategia Regional del Departamento Nacional de Planeación por sus propios medios, con plena autonomía técnica y administrativa en las actividades relacionadas con la estructuración organizacional y operativa del modelo de llegada al territorio, así́ como en la articulación con actores nacionales, territoriales y aliados en la implementación de las rutas de gestión para el desarrollo territorial en el marco de las apuestas estratégicas del Plan Nacional de Desarrollo “Colombia Potencia Mundial de la Vida”</t>
  </si>
  <si>
    <t>DER-37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</si>
  <si>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DER-30 Prestar servicios profesionales a la Dirección de Estrategia Regional del Departamento Nacional de Planeación por sus propios medios, con plena autonomía técnica y administrativa en el seguimiento y monitoreo a la implementación y el cumplimiento de los proyectos estratégicos de la dependencia relacionados con el fortalecimiento a las entidades territoriales</t>
  </si>
  <si>
    <t xml:space="preserve">DER-51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 </t>
  </si>
  <si>
    <t>DER-49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</si>
  <si>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SGTH-1405 Realizar a los colaboradores del Departamento Nacional de Planeación y los funcionarios del Sistema General de Regalías los exámenes médicos ocupacionales</t>
  </si>
  <si>
    <t>DER-25 Prestar sus servicios profesionales a la Dirección de Estrategia Regional del Departamento Nacional de Planeación por sus propios medios, con plena autonomía técnica y administrativa en la recolección, análisis y seguimiento de la información relacionada con las capacidades de gestión pública y de planeación de las entidades territoriales en el marco del modelo de llegada a territorio.</t>
  </si>
  <si>
    <t>DDS-1337 Prestar servicios profesionales con plena autonomía técnica, administrativa y financiera para realizar actividades de mejora de aspectos gráficos y funcionales de las plataformas, piezas graficas e interfaces de las herramientas informáticas requeridas para el procesamiento de la información para la focalización del Registro Social de Hogares, Ventanilla Única y Sisbén en el marco de las competencias de la Dirección de Desarrollo Social del Departamento Nacional de Planeación</t>
  </si>
  <si>
    <t>DDS - 1325 Prestar servicios profesionales con plena autonomía técnica, administrativa y financiera para la elaboración de las herramientas necesarias para las estrategias de análisis territorial y geográfico para uso de las entidades nacionales y territoriales a partir del uso de la información de Sisbén, Registro Social de Hogares, ventanilla única y otros instrumentos que aporten a la focalización geográfica en el marco de las competencias de la Dirección de Desarrollo Social del Departamento Nacional de Planeación</t>
  </si>
  <si>
    <t>DDS-1294 Prestar servicios profesionales con plena autonomía técnica, administrativa y financiera para acompañar el fortalecimiento de los instrumentos de focalización del gasto público social, particularmente en la implementación metodológica del Registro Universal de Ingresos a partir del Registro Social de Hogares; el fortalecimiento de las medidas de desigualdad y pobreza existentes en el país; y para la elaboración de documentos de estudios socioeconómico, como insumo para la toma de decisiones de política en el marco de las competencias de la Dirección de Desarrollo Social del Departamento Nacional de Planeación</t>
  </si>
  <si>
    <t>DDS-1341 Prestar servicios profesionales con plena autonomía técnica y administrativa
para llevar a cabo el procesamiento y la organización de bases de datos, con el
propósito de realizar seguimiento del mercado laboral y la seguridad social,
enfocándose especialmente en los temas de informalidad y trabajo decente, en el marco
de las competencias de la Dirección de Desarrollo Social del Departamento Nacional de
Planeación.</t>
  </si>
  <si>
    <t>DDS-1326 Prestar servicios profesionales con plena autonomía técnica y administrativa para estimar el riesgo del trabajo infantil y realizar seguimiento sobre el emprendimiento y las unidades productivas en Colombia, en el marco de las competencias de la Dirección de Desarrollo Social del Departamento Nacional de Planeación.</t>
  </si>
  <si>
    <t>DIES-1083 Prestar servicios profesionales a la Dirección de Infraestructura y Energía Sostenible (DIES), del Departamento Nacional de Planeación (DNP) por sus propios medios, con plena autonomía técnica y administrativa, para la revisión y análisis técnico y económico desde la perspectiva tarifaria, regulatoria y de política pública del sector minero energético</t>
  </si>
  <si>
    <t>DER-50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</si>
  <si>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</si>
  <si>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DODT-700 Prestar servicios de consultoría individual al Departamento Nacional de Planeación (DNP) como Profesional en conocimientos en Pueblos Indígenas, para apoyar la construcción de la propuesta técnica y la ruta de implementación del Sistema para la Administración del Territorio (SAT) en territorios y territorialidades de pueblos indígenas, en el marco del Componente 1, “Fortalecimiento Institucional” del Programa para la Adopción e Implementación de un Catastro Multipropósito Rural - Urbano, el cual es financiado parcialmente con recursos de los Contratos de Préstamo BIRF n.° 8937-CO y BID n.° 4856/OC-CO.</t>
  </si>
  <si>
    <t>DODT-671 Prestar servicios de consultoría individual al Departamento Nacional de Planeación (DNP) como Especialista en gestión de información territorial con énfasis en el uso de la información catastral para el ordenamiento territorial en el contexto del eje transformador 1, “Ordenamiento del Territorio alrededor del Agua” del Plan Nacional de Desarrollo 2022-2026, en el marco del Programa para la adopción e implementación de un Catastro Multipropósito Rural - Urbano, el cual es financiado parcialmente con recursos de los Contratos de Préstamo BIRF n.° 8937-CO y BID n.° 4856/OC-CO</t>
  </si>
  <si>
    <t>DODT-698 Prestar Servicios de consultoría individual al Departamento Nacional de Planeación (DNP), como Profesional con Conocimientos en Pueblos Indígenas, para apoyar la construcción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t>
  </si>
  <si>
    <t>DODT-701 Prestar Servicios de consultoría individual al Departamento Nacional de Planeación (DNP), como Profesional en Derechos Territoriales de Pueblos Indígenas, para liderar la identificación y desarrollo de procesos asociados a la toma de decisiones, instancias, trámites, servicios, objetos territoriales legales, gestión de información e interoperabilidad en materia de tenencia de la tierra para pueblos indígenas, insumos para la consolidación de la propuesta técnica y la ruta de implementación del SAT en territorios y territorialidades de Pueblos Indígenas, en el marco del Programa para la adopción e implementación de un Catastro Multipropósito Rural – Urbano, el cual es financiado parcialmente con los recursos de los Contratos de Préstamo BIRF n.° 8937-CO n.° 4856/OC-CO</t>
  </si>
  <si>
    <t>DODT-702 Prestar servicios de consultoría individual al Departamento Nacional de Planeación (DNP) como Profesional en Ordenamiento Territorial, para liderar la identificación y desarrollo de procesos asociados a la toma de decisiones, instancias, trámites, servicios, objetos territoriales legales, gestión de información e interoperabilidad en materia de uso, valor, desarrollo y ordenamiento de territorios y territorialidades de pueblos indígenas que estén encaminados para la consolidación de la propuesta técnica y la ruta de implementación del Sistema para la Administración del Territorio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</si>
  <si>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DODT-659 Prestar servicios de consultoría individual al Departamento Nacional de Planeación (DNP) como especialista en estratificación y políticas de subsidios y contribuciones, para desarrollar actividades tendientes a fortalecer la capacidad de las entidades territoriales, en el uso de la información catastral multipropósito y geoespacial, para la aplicación de metodologías e instrumentos de focalización de subsidios con base territorial, especialmente en entidades territoriales beneficiadas por el Programa para la adopción e implementación de un Catastro Multipropósito Rural - Urbano, el cual es financiado parcialmente con recursos del Contrato de Préstamo BIRF n.° 8937-CO y el Contrato de Préstamo BID n.° 4856/OC-CO, y su articulación con la Política de Catastro Multipropósito, el Sistema de Administración del Territorio y del Plan Nacional de Desarrollo</t>
  </si>
  <si>
    <t xml:space="preserve">DODT-699 Prestar Servicios de consultoría individual al Departamento Nacional de Planeación (DNP), como Profesional con Conocimientos en Pueblos Indígenas, para apoyar la construcción y consolidar los insumos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 </t>
  </si>
  <si>
    <t>DODT-652 Prestar Servicios de consultoría individual al Departamento Nacional de Planeación (DNP), como Coordinador Administrativo de las actividades previstas para el Programa para la adopción e implementación de un Catastro Multipropósito Rural - Urbano, el cual es financiado parcialmente con los recursos de los Contratos de Préstamo BIRF n.° 8937-CO y BID n.° 4856/OC-CO</t>
  </si>
  <si>
    <t>DODT-703 Prestar servicios de consultoría individual al Departamento Nacional de Planeación (DNP) como Profesional en Sistemas de Información Geográfica, para apoyar la construcción de la propuesta técnica y la ruta de implementación del Sistema para la Administración del Territorio -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</si>
  <si>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DODT-687 Prestar Servicios de Consultoría Individual al Departamento Nacional de Planeación (DNP), como profesional de apoyo en las actividades inherentes a los procesos administrativos y de seguimiento a la ejecución contractual requeridos para cumplir los compromisos adquiridos en el marco del “Programa para la Adopción e Implementación de un Catastro Multipropósito Rural – Urbano”, financiado con recursos de los Contratos de Préstamo BIRF n.° 8937-CO y BID n.° 4856/OC-CO.</t>
  </si>
  <si>
    <t>DODT 670 Prestar servicios de consultoría individual al Departamento Nacional de Planeación (DNP) como Especialista en Ordenamiento Territorial, para apoyar la generación de capacidades y su fortalecimiento en relación con los procesos de planeación y gestión del ordenamiento territorial a partir de la información de catastro multipropósito de los municipios beneficiarios del Programa para la adopción e implementación de un Catastro Multipropósito Rural - Urbano, el cual es financiado parcialmente con recursos de los Contratos de Préstamo BIRF n.° 8937-CO y BID n.° 4856/OC-CO, y en articulación con las Políticas de Catastro Multipropósito, el Sistema de Administración del Territorio y el Plan Nacional de Desarrollo</t>
  </si>
  <si>
    <t>SGTH-1566 Prestación del serviciode transporte terrestre especial de pasajeros paralos funcionarios del DNP dentro del perímetrourbano en la ciudad de Bogotá D.C.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</si>
</sst>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I12" sqref="I12"/>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78.75" x14ac:dyDescent="0.2">
      <c r="A8" s="9" t="s">
        <v>13</v>
      </c>
      <c r="B8" s="15" t="s">
        <v>20</v>
      </c>
      <c r="C8" s="10">
        <v>44896</v>
      </c>
      <c r="D8" s="11">
        <v>45595</v>
      </c>
      <c r="E8" s="15">
        <v>2116551132</v>
      </c>
      <c r="F8" s="12">
        <v>0.66145466935971953</v>
      </c>
      <c r="G8" s="13">
        <f>E8*F8</f>
        <v>1400002629.2</v>
      </c>
      <c r="H8" s="13">
        <f>E8-G8</f>
        <v>716548502.79999995</v>
      </c>
      <c r="I8" s="16">
        <v>0</v>
      </c>
      <c r="J8" s="14">
        <v>0</v>
      </c>
    </row>
    <row r="9" spans="1:248" ht="33.75" x14ac:dyDescent="0.2">
      <c r="A9" s="9" t="s">
        <v>14</v>
      </c>
      <c r="B9" s="15" t="s">
        <v>21</v>
      </c>
      <c r="C9" s="10">
        <v>44896</v>
      </c>
      <c r="D9" s="11">
        <v>45626</v>
      </c>
      <c r="E9" s="15">
        <v>532301839</v>
      </c>
      <c r="F9" s="12">
        <v>0.70094982519870652</v>
      </c>
      <c r="G9" s="13">
        <f t="shared" ref="G9:G72" si="0">E9*F9</f>
        <v>373116881</v>
      </c>
      <c r="H9" s="13">
        <f t="shared" ref="H9:H72" si="1">E9-G9</f>
        <v>159184958</v>
      </c>
      <c r="I9" s="16">
        <v>1</v>
      </c>
      <c r="J9" s="14">
        <v>532826239</v>
      </c>
    </row>
    <row r="10" spans="1:248" ht="33.75" x14ac:dyDescent="0.2">
      <c r="A10" s="9" t="s">
        <v>15</v>
      </c>
      <c r="B10" s="15" t="s">
        <v>22</v>
      </c>
      <c r="C10" s="10">
        <v>44896</v>
      </c>
      <c r="D10" s="11">
        <v>45626</v>
      </c>
      <c r="E10" s="15">
        <v>348698184</v>
      </c>
      <c r="F10" s="12">
        <v>0.70040852291906386</v>
      </c>
      <c r="G10" s="13">
        <f t="shared" si="0"/>
        <v>244231179.99999994</v>
      </c>
      <c r="H10" s="13">
        <f t="shared" si="1"/>
        <v>104467004.00000006</v>
      </c>
      <c r="I10" s="16">
        <v>0</v>
      </c>
      <c r="J10" s="14">
        <v>0</v>
      </c>
    </row>
    <row r="11" spans="1:248" ht="45" x14ac:dyDescent="0.2">
      <c r="A11" s="9" t="s">
        <v>16</v>
      </c>
      <c r="B11" s="15" t="s">
        <v>23</v>
      </c>
      <c r="C11" s="10">
        <v>44896</v>
      </c>
      <c r="D11" s="11">
        <v>45626</v>
      </c>
      <c r="E11" s="15">
        <v>1114742817</v>
      </c>
      <c r="F11" s="12">
        <v>0.63297310934814488</v>
      </c>
      <c r="G11" s="13">
        <f t="shared" si="0"/>
        <v>705602227</v>
      </c>
      <c r="H11" s="13">
        <f t="shared" si="1"/>
        <v>409140590</v>
      </c>
      <c r="I11" s="16">
        <v>0</v>
      </c>
      <c r="J11" s="14">
        <v>0</v>
      </c>
    </row>
    <row r="12" spans="1:248" ht="22.5" x14ac:dyDescent="0.2">
      <c r="A12" s="9" t="s">
        <v>17</v>
      </c>
      <c r="B12" s="15" t="s">
        <v>24</v>
      </c>
      <c r="C12" s="10">
        <v>44917</v>
      </c>
      <c r="D12" s="11">
        <v>45412</v>
      </c>
      <c r="E12" s="15">
        <v>13552968</v>
      </c>
      <c r="F12" s="12">
        <v>0.53567602314120422</v>
      </c>
      <c r="G12" s="13">
        <f t="shared" si="0"/>
        <v>7260000</v>
      </c>
      <c r="H12" s="13">
        <f t="shared" si="1"/>
        <v>6292968</v>
      </c>
      <c r="I12" s="16">
        <v>0</v>
      </c>
      <c r="J12" s="14">
        <v>0</v>
      </c>
    </row>
    <row r="13" spans="1:248" ht="45" x14ac:dyDescent="0.2">
      <c r="A13" s="9" t="s">
        <v>33</v>
      </c>
      <c r="B13" s="15" t="s">
        <v>43</v>
      </c>
      <c r="C13" s="10">
        <v>45075</v>
      </c>
      <c r="D13" s="11">
        <v>45441</v>
      </c>
      <c r="E13" s="15">
        <v>104869374</v>
      </c>
      <c r="F13" s="12">
        <v>0.55447385239469438</v>
      </c>
      <c r="G13" s="13">
        <f t="shared" si="0"/>
        <v>58147325.799999997</v>
      </c>
      <c r="H13" s="13">
        <f t="shared" si="1"/>
        <v>46722048.200000003</v>
      </c>
      <c r="I13" s="16">
        <v>0</v>
      </c>
      <c r="J13" s="14">
        <v>0</v>
      </c>
    </row>
    <row r="14" spans="1:248" ht="45" x14ac:dyDescent="0.2">
      <c r="A14" s="9" t="s">
        <v>18</v>
      </c>
      <c r="B14" s="15" t="s">
        <v>25</v>
      </c>
      <c r="C14" s="10">
        <v>45072</v>
      </c>
      <c r="D14" s="11">
        <v>45661</v>
      </c>
      <c r="E14" s="15">
        <v>923309589</v>
      </c>
      <c r="F14" s="12">
        <v>0.8844506346830544</v>
      </c>
      <c r="G14" s="13">
        <f t="shared" si="0"/>
        <v>816621752.00000012</v>
      </c>
      <c r="H14" s="13">
        <f t="shared" si="1"/>
        <v>106687836.99999988</v>
      </c>
      <c r="I14" s="16">
        <v>0</v>
      </c>
      <c r="J14" s="14">
        <v>0</v>
      </c>
    </row>
    <row r="15" spans="1:248" ht="45" x14ac:dyDescent="0.2">
      <c r="A15" s="9" t="s">
        <v>19</v>
      </c>
      <c r="B15" s="15" t="s">
        <v>26</v>
      </c>
      <c r="C15" s="10">
        <v>45169</v>
      </c>
      <c r="D15" s="11">
        <v>46234</v>
      </c>
      <c r="E15" s="15">
        <v>432678055</v>
      </c>
      <c r="F15" s="12">
        <v>0</v>
      </c>
      <c r="G15" s="13">
        <f t="shared" si="0"/>
        <v>0</v>
      </c>
      <c r="H15" s="13">
        <f t="shared" si="1"/>
        <v>432678055</v>
      </c>
      <c r="I15" s="16">
        <v>0</v>
      </c>
      <c r="J15" s="14">
        <v>0</v>
      </c>
    </row>
    <row r="16" spans="1:248" ht="45" x14ac:dyDescent="0.2">
      <c r="A16" s="9" t="s">
        <v>34</v>
      </c>
      <c r="B16" s="15" t="s">
        <v>44</v>
      </c>
      <c r="C16" s="10">
        <v>45229</v>
      </c>
      <c r="D16" s="11">
        <v>45380</v>
      </c>
      <c r="E16" s="15">
        <v>500000000</v>
      </c>
      <c r="F16" s="12">
        <v>0.4</v>
      </c>
      <c r="G16" s="13">
        <f t="shared" si="0"/>
        <v>200000000</v>
      </c>
      <c r="H16" s="13">
        <f t="shared" si="1"/>
        <v>300000000</v>
      </c>
      <c r="I16" s="16">
        <v>0</v>
      </c>
      <c r="J16" s="14">
        <v>0</v>
      </c>
    </row>
    <row r="17" spans="1:10" ht="90" x14ac:dyDescent="0.2">
      <c r="A17" s="9" t="s">
        <v>51</v>
      </c>
      <c r="B17" s="15" t="s">
        <v>58</v>
      </c>
      <c r="C17" s="10">
        <v>45279</v>
      </c>
      <c r="D17" s="11">
        <v>46234</v>
      </c>
      <c r="E17" s="15">
        <v>11307951639</v>
      </c>
      <c r="F17" s="12">
        <v>3.6598594706812752E-2</v>
      </c>
      <c r="G17" s="13">
        <f t="shared" si="0"/>
        <v>413855139</v>
      </c>
      <c r="H17" s="13">
        <f t="shared" si="1"/>
        <v>10894096500</v>
      </c>
      <c r="I17" s="16">
        <v>0</v>
      </c>
      <c r="J17" s="14">
        <v>0</v>
      </c>
    </row>
    <row r="18" spans="1:10" ht="33.75" x14ac:dyDescent="0.2">
      <c r="A18" s="9" t="s">
        <v>35</v>
      </c>
      <c r="B18" s="15" t="s">
        <v>45</v>
      </c>
      <c r="C18" s="10">
        <v>45251</v>
      </c>
      <c r="D18" s="11">
        <v>45402</v>
      </c>
      <c r="E18" s="15">
        <v>9143960</v>
      </c>
      <c r="F18" s="12">
        <v>1</v>
      </c>
      <c r="G18" s="13">
        <f t="shared" si="0"/>
        <v>9143960</v>
      </c>
      <c r="H18" s="13">
        <f t="shared" si="1"/>
        <v>0</v>
      </c>
      <c r="I18" s="16">
        <v>0</v>
      </c>
      <c r="J18" s="14">
        <v>0</v>
      </c>
    </row>
    <row r="19" spans="1:10" ht="67.5" x14ac:dyDescent="0.2">
      <c r="A19" s="9" t="s">
        <v>52</v>
      </c>
      <c r="B19" s="15" t="s">
        <v>59</v>
      </c>
      <c r="C19" s="10">
        <v>45265</v>
      </c>
      <c r="D19" s="11">
        <v>45930</v>
      </c>
      <c r="E19" s="15">
        <v>106057437</v>
      </c>
      <c r="F19" s="12">
        <v>0.10814379759148811</v>
      </c>
      <c r="G19" s="13">
        <f t="shared" si="0"/>
        <v>11469454.000000002</v>
      </c>
      <c r="H19" s="13">
        <f t="shared" si="1"/>
        <v>94587983</v>
      </c>
      <c r="I19" s="16">
        <v>0</v>
      </c>
      <c r="J19" s="14">
        <v>0</v>
      </c>
    </row>
    <row r="20" spans="1:10" ht="90" x14ac:dyDescent="0.2">
      <c r="A20" s="9" t="s">
        <v>53</v>
      </c>
      <c r="B20" s="15" t="s">
        <v>60</v>
      </c>
      <c r="C20" s="10">
        <v>45273</v>
      </c>
      <c r="D20" s="11">
        <v>46489</v>
      </c>
      <c r="E20" s="15">
        <v>1091819675</v>
      </c>
      <c r="F20" s="12">
        <v>0.69637093414716122</v>
      </c>
      <c r="G20" s="13">
        <f t="shared" si="0"/>
        <v>760311487</v>
      </c>
      <c r="H20" s="13">
        <f t="shared" si="1"/>
        <v>331508188</v>
      </c>
      <c r="I20" s="16">
        <v>0</v>
      </c>
      <c r="J20" s="14">
        <v>0</v>
      </c>
    </row>
    <row r="21" spans="1:10" ht="22.5" x14ac:dyDescent="0.2">
      <c r="A21" s="9" t="s">
        <v>54</v>
      </c>
      <c r="B21" s="15" t="s">
        <v>61</v>
      </c>
      <c r="C21" s="10">
        <v>45278</v>
      </c>
      <c r="D21" s="11">
        <v>45610</v>
      </c>
      <c r="E21" s="15">
        <v>1490421000</v>
      </c>
      <c r="F21" s="12">
        <v>0.2</v>
      </c>
      <c r="G21" s="13">
        <f t="shared" si="0"/>
        <v>298084200</v>
      </c>
      <c r="H21" s="13">
        <f t="shared" si="1"/>
        <v>1192336800</v>
      </c>
      <c r="I21" s="16">
        <v>0</v>
      </c>
      <c r="J21" s="14">
        <v>0</v>
      </c>
    </row>
    <row r="22" spans="1:10" ht="78.75" x14ac:dyDescent="0.2">
      <c r="A22" s="9" t="s">
        <v>36</v>
      </c>
      <c r="B22" s="15" t="s">
        <v>42</v>
      </c>
      <c r="C22" s="10">
        <v>45237</v>
      </c>
      <c r="D22" s="11">
        <v>45657</v>
      </c>
      <c r="E22" s="15">
        <v>140420000</v>
      </c>
      <c r="F22" s="12">
        <v>0.34285708588520153</v>
      </c>
      <c r="G22" s="13">
        <f t="shared" si="0"/>
        <v>48143992</v>
      </c>
      <c r="H22" s="13">
        <f t="shared" si="1"/>
        <v>92276008</v>
      </c>
      <c r="I22" s="16">
        <v>0</v>
      </c>
      <c r="J22" s="14">
        <v>0</v>
      </c>
    </row>
    <row r="23" spans="1:10" ht="78.75" x14ac:dyDescent="0.2">
      <c r="A23" s="9" t="s">
        <v>37</v>
      </c>
      <c r="B23" s="15" t="s">
        <v>46</v>
      </c>
      <c r="C23" s="10">
        <v>45233</v>
      </c>
      <c r="D23" s="11">
        <v>45657</v>
      </c>
      <c r="E23" s="15">
        <v>140420000</v>
      </c>
      <c r="F23" s="12">
        <v>0.35238088591368749</v>
      </c>
      <c r="G23" s="13">
        <f t="shared" si="0"/>
        <v>49481324</v>
      </c>
      <c r="H23" s="13">
        <f t="shared" si="1"/>
        <v>90938676</v>
      </c>
      <c r="I23" s="16">
        <v>0</v>
      </c>
      <c r="J23" s="14">
        <v>0</v>
      </c>
    </row>
    <row r="24" spans="1:10" ht="90" x14ac:dyDescent="0.2">
      <c r="A24" s="9" t="s">
        <v>55</v>
      </c>
      <c r="B24" s="15" t="s">
        <v>332</v>
      </c>
      <c r="C24" s="10">
        <v>45266</v>
      </c>
      <c r="D24" s="11">
        <v>45374</v>
      </c>
      <c r="E24" s="15">
        <v>16413150</v>
      </c>
      <c r="F24" s="12">
        <v>1</v>
      </c>
      <c r="G24" s="13">
        <f t="shared" si="0"/>
        <v>16413150</v>
      </c>
      <c r="H24" s="13">
        <f t="shared" si="1"/>
        <v>0</v>
      </c>
      <c r="I24" s="16">
        <v>0</v>
      </c>
      <c r="J24" s="14">
        <v>0</v>
      </c>
    </row>
    <row r="25" spans="1:10" ht="78.75" x14ac:dyDescent="0.2">
      <c r="A25" s="9" t="s">
        <v>38</v>
      </c>
      <c r="B25" s="15" t="s">
        <v>46</v>
      </c>
      <c r="C25" s="10">
        <v>45258</v>
      </c>
      <c r="D25" s="11">
        <v>45657</v>
      </c>
      <c r="E25" s="15">
        <v>133733330</v>
      </c>
      <c r="F25" s="12">
        <v>0.30750000766450669</v>
      </c>
      <c r="G25" s="13">
        <f t="shared" si="0"/>
        <v>41123000</v>
      </c>
      <c r="H25" s="13">
        <f t="shared" si="1"/>
        <v>92610330</v>
      </c>
      <c r="I25" s="16">
        <v>0</v>
      </c>
      <c r="J25" s="14">
        <v>0</v>
      </c>
    </row>
    <row r="26" spans="1:10" ht="67.5" x14ac:dyDescent="0.2">
      <c r="A26" s="9" t="s">
        <v>39</v>
      </c>
      <c r="B26" s="15" t="s">
        <v>47</v>
      </c>
      <c r="C26" s="10">
        <v>45194</v>
      </c>
      <c r="D26" s="11">
        <v>45454</v>
      </c>
      <c r="E26" s="15">
        <v>659736000</v>
      </c>
      <c r="F26" s="12">
        <v>0.3</v>
      </c>
      <c r="G26" s="13">
        <f t="shared" si="0"/>
        <v>197920800</v>
      </c>
      <c r="H26" s="13">
        <f t="shared" si="1"/>
        <v>461815200</v>
      </c>
      <c r="I26" s="16">
        <v>0</v>
      </c>
      <c r="J26" s="14">
        <v>0</v>
      </c>
    </row>
    <row r="27" spans="1:10" ht="67.5" x14ac:dyDescent="0.2">
      <c r="A27" s="9" t="s">
        <v>27</v>
      </c>
      <c r="B27" s="15" t="s">
        <v>30</v>
      </c>
      <c r="C27" s="10">
        <v>45205</v>
      </c>
      <c r="D27" s="11">
        <v>45601</v>
      </c>
      <c r="E27" s="15">
        <v>556920000</v>
      </c>
      <c r="F27" s="12">
        <v>1</v>
      </c>
      <c r="G27" s="13">
        <f t="shared" si="0"/>
        <v>556920000</v>
      </c>
      <c r="H27" s="13">
        <f t="shared" si="1"/>
        <v>0</v>
      </c>
      <c r="I27" s="16">
        <v>0</v>
      </c>
      <c r="J27" s="14">
        <v>0</v>
      </c>
    </row>
    <row r="28" spans="1:10" ht="90" x14ac:dyDescent="0.2">
      <c r="A28" s="9" t="s">
        <v>28</v>
      </c>
      <c r="B28" s="15" t="s">
        <v>31</v>
      </c>
      <c r="C28" s="10">
        <v>45212</v>
      </c>
      <c r="D28" s="11">
        <v>45657</v>
      </c>
      <c r="E28" s="15">
        <v>3955974120</v>
      </c>
      <c r="F28" s="12">
        <v>0</v>
      </c>
      <c r="G28" s="13">
        <f t="shared" si="0"/>
        <v>0</v>
      </c>
      <c r="H28" s="13">
        <f t="shared" si="1"/>
        <v>3955974120</v>
      </c>
      <c r="I28" s="16">
        <v>0</v>
      </c>
      <c r="J28" s="14">
        <v>0</v>
      </c>
    </row>
    <row r="29" spans="1:10" ht="67.5" x14ac:dyDescent="0.2">
      <c r="A29" s="9" t="s">
        <v>29</v>
      </c>
      <c r="B29" s="15" t="s">
        <v>32</v>
      </c>
      <c r="C29" s="10">
        <v>45212</v>
      </c>
      <c r="D29" s="11">
        <v>45415</v>
      </c>
      <c r="E29" s="15">
        <v>733040000</v>
      </c>
      <c r="F29" s="12">
        <v>0</v>
      </c>
      <c r="G29" s="13">
        <f t="shared" si="0"/>
        <v>0</v>
      </c>
      <c r="H29" s="13">
        <f t="shared" si="1"/>
        <v>733040000</v>
      </c>
      <c r="I29" s="16">
        <v>0</v>
      </c>
      <c r="J29" s="14">
        <v>0</v>
      </c>
    </row>
    <row r="30" spans="1:10" ht="67.5" x14ac:dyDescent="0.2">
      <c r="A30" s="9" t="s">
        <v>40</v>
      </c>
      <c r="B30" s="15" t="s">
        <v>48</v>
      </c>
      <c r="C30" s="10">
        <v>45239</v>
      </c>
      <c r="D30" s="11">
        <v>45657</v>
      </c>
      <c r="E30" s="15">
        <v>1694691351</v>
      </c>
      <c r="F30" s="12">
        <v>0</v>
      </c>
      <c r="G30" s="13">
        <f t="shared" si="0"/>
        <v>0</v>
      </c>
      <c r="H30" s="13">
        <f t="shared" si="1"/>
        <v>1694691351</v>
      </c>
      <c r="I30" s="16">
        <v>0</v>
      </c>
      <c r="J30" s="14">
        <v>0</v>
      </c>
    </row>
    <row r="31" spans="1:10" ht="78.75" x14ac:dyDescent="0.2">
      <c r="A31" s="9" t="s">
        <v>41</v>
      </c>
      <c r="B31" s="15" t="s">
        <v>49</v>
      </c>
      <c r="C31" s="10">
        <v>45253</v>
      </c>
      <c r="D31" s="11">
        <v>45505</v>
      </c>
      <c r="E31" s="15">
        <v>1103992750</v>
      </c>
      <c r="F31" s="12">
        <v>0</v>
      </c>
      <c r="G31" s="13">
        <f t="shared" si="0"/>
        <v>0</v>
      </c>
      <c r="H31" s="13">
        <f t="shared" si="1"/>
        <v>1103992750</v>
      </c>
      <c r="I31" s="16">
        <v>0</v>
      </c>
      <c r="J31" s="14">
        <v>0</v>
      </c>
    </row>
    <row r="32" spans="1:10" ht="56.25" x14ac:dyDescent="0.2">
      <c r="A32" s="9" t="s">
        <v>56</v>
      </c>
      <c r="B32" s="15" t="s">
        <v>62</v>
      </c>
      <c r="C32" s="10">
        <v>45272</v>
      </c>
      <c r="D32" s="11">
        <v>45656</v>
      </c>
      <c r="E32" s="15">
        <v>7361555688</v>
      </c>
      <c r="F32" s="12">
        <v>0.10000000002716818</v>
      </c>
      <c r="G32" s="13">
        <f t="shared" si="0"/>
        <v>736155569</v>
      </c>
      <c r="H32" s="13">
        <f t="shared" si="1"/>
        <v>6625400119</v>
      </c>
      <c r="I32" s="16">
        <v>0</v>
      </c>
      <c r="J32" s="14">
        <v>0</v>
      </c>
    </row>
    <row r="33" spans="1:10" ht="56.25" x14ac:dyDescent="0.2">
      <c r="A33" s="9" t="s">
        <v>57</v>
      </c>
      <c r="B33" s="15" t="s">
        <v>63</v>
      </c>
      <c r="C33" s="10">
        <v>45279</v>
      </c>
      <c r="D33" s="11">
        <v>45504</v>
      </c>
      <c r="E33" s="15">
        <v>526853871</v>
      </c>
      <c r="F33" s="12">
        <v>0.15000000066432082</v>
      </c>
      <c r="G33" s="13">
        <f t="shared" si="0"/>
        <v>79028081</v>
      </c>
      <c r="H33" s="13">
        <f t="shared" si="1"/>
        <v>447825790</v>
      </c>
      <c r="I33" s="16">
        <v>0</v>
      </c>
      <c r="J33" s="14">
        <v>0</v>
      </c>
    </row>
    <row r="34" spans="1:10" ht="22.5" x14ac:dyDescent="0.2">
      <c r="A34" s="9">
        <v>106977</v>
      </c>
      <c r="B34" s="15" t="s">
        <v>11</v>
      </c>
      <c r="C34" s="10">
        <v>45013</v>
      </c>
      <c r="D34" s="11">
        <v>45382</v>
      </c>
      <c r="E34" s="15">
        <v>78804424</v>
      </c>
      <c r="F34" s="12">
        <v>0</v>
      </c>
      <c r="G34" s="13">
        <f t="shared" si="0"/>
        <v>0</v>
      </c>
      <c r="H34" s="13">
        <f t="shared" si="1"/>
        <v>78804424</v>
      </c>
      <c r="I34" s="16">
        <v>0</v>
      </c>
      <c r="J34" s="14">
        <v>0</v>
      </c>
    </row>
    <row r="35" spans="1:10" ht="56.25" x14ac:dyDescent="0.2">
      <c r="A35" s="9">
        <v>118020</v>
      </c>
      <c r="B35" s="15" t="s">
        <v>50</v>
      </c>
      <c r="C35" s="10">
        <v>45272</v>
      </c>
      <c r="D35" s="11">
        <v>45368</v>
      </c>
      <c r="E35" s="15">
        <v>203951021</v>
      </c>
      <c r="F35" s="12">
        <v>0</v>
      </c>
      <c r="G35" s="13">
        <f t="shared" si="0"/>
        <v>0</v>
      </c>
      <c r="H35" s="13">
        <f t="shared" si="1"/>
        <v>203951021</v>
      </c>
      <c r="I35" s="16">
        <v>0</v>
      </c>
      <c r="J35" s="14">
        <v>0</v>
      </c>
    </row>
    <row r="36" spans="1:10" ht="90" x14ac:dyDescent="0.2">
      <c r="A36" s="9">
        <v>122017</v>
      </c>
      <c r="B36" s="15" t="s">
        <v>64</v>
      </c>
      <c r="C36" s="10">
        <v>45283</v>
      </c>
      <c r="D36" s="11">
        <v>45465</v>
      </c>
      <c r="E36" s="15">
        <v>703364164.88999999</v>
      </c>
      <c r="F36" s="12">
        <v>0.26207845551646586</v>
      </c>
      <c r="G36" s="13">
        <f t="shared" si="0"/>
        <v>184336594.00000003</v>
      </c>
      <c r="H36" s="13">
        <f t="shared" si="1"/>
        <v>519027570.88999999</v>
      </c>
      <c r="I36" s="16">
        <v>0</v>
      </c>
      <c r="J36" s="14">
        <v>0</v>
      </c>
    </row>
    <row r="37" spans="1:10" ht="56.25" x14ac:dyDescent="0.2">
      <c r="A37" s="9">
        <v>122477</v>
      </c>
      <c r="B37" s="15" t="s">
        <v>12</v>
      </c>
      <c r="C37" s="10">
        <v>45276</v>
      </c>
      <c r="D37" s="11">
        <v>45641</v>
      </c>
      <c r="E37" s="15">
        <v>1375902474</v>
      </c>
      <c r="F37" s="12">
        <v>0.19899565100280509</v>
      </c>
      <c r="G37" s="13">
        <f t="shared" si="0"/>
        <v>273798608.53000009</v>
      </c>
      <c r="H37" s="13">
        <f t="shared" si="1"/>
        <v>1102103865.4699998</v>
      </c>
      <c r="I37" s="16">
        <v>0</v>
      </c>
      <c r="J37" s="14">
        <v>0</v>
      </c>
    </row>
    <row r="38" spans="1:10" ht="56.25" x14ac:dyDescent="0.2">
      <c r="A38" s="9">
        <v>122998</v>
      </c>
      <c r="B38" s="15" t="s">
        <v>65</v>
      </c>
      <c r="C38" s="10">
        <v>45281</v>
      </c>
      <c r="D38" s="11">
        <v>45688</v>
      </c>
      <c r="E38" s="15">
        <v>1000000</v>
      </c>
      <c r="F38" s="12">
        <v>0.90058199999999999</v>
      </c>
      <c r="G38" s="13">
        <f t="shared" si="0"/>
        <v>900582</v>
      </c>
      <c r="H38" s="13">
        <f t="shared" si="1"/>
        <v>99418</v>
      </c>
      <c r="I38" s="16">
        <v>0</v>
      </c>
      <c r="J38" s="14">
        <v>0</v>
      </c>
    </row>
    <row r="39" spans="1:10" ht="78.75" x14ac:dyDescent="0.2">
      <c r="A39" s="9" t="s">
        <v>66</v>
      </c>
      <c r="B39" s="15" t="s">
        <v>333</v>
      </c>
      <c r="C39" s="10">
        <v>45296</v>
      </c>
      <c r="D39" s="11">
        <v>45657</v>
      </c>
      <c r="E39" s="15">
        <v>128520000</v>
      </c>
      <c r="F39" s="12">
        <v>0.24369747899159663</v>
      </c>
      <c r="G39" s="13">
        <f t="shared" si="0"/>
        <v>31320000</v>
      </c>
      <c r="H39" s="13">
        <f t="shared" si="1"/>
        <v>97200000</v>
      </c>
      <c r="I39" s="16">
        <v>0</v>
      </c>
      <c r="J39" s="14">
        <v>0</v>
      </c>
    </row>
    <row r="40" spans="1:10" ht="78.75" x14ac:dyDescent="0.2">
      <c r="A40" s="9" t="s">
        <v>67</v>
      </c>
      <c r="B40" s="15" t="s">
        <v>334</v>
      </c>
      <c r="C40" s="10">
        <v>45296</v>
      </c>
      <c r="D40" s="11">
        <v>45657</v>
      </c>
      <c r="E40" s="15">
        <v>133069343</v>
      </c>
      <c r="F40" s="12">
        <v>0.3259053364380104</v>
      </c>
      <c r="G40" s="13">
        <f t="shared" si="0"/>
        <v>43368009</v>
      </c>
      <c r="H40" s="13">
        <f t="shared" si="1"/>
        <v>89701334</v>
      </c>
      <c r="I40" s="16">
        <v>0</v>
      </c>
      <c r="J40" s="14">
        <v>0</v>
      </c>
    </row>
    <row r="41" spans="1:10" ht="78.75" x14ac:dyDescent="0.2">
      <c r="A41" s="9" t="s">
        <v>68</v>
      </c>
      <c r="B41" s="15" t="s">
        <v>335</v>
      </c>
      <c r="C41" s="10">
        <v>45303</v>
      </c>
      <c r="D41" s="11">
        <v>45657</v>
      </c>
      <c r="E41" s="15">
        <v>89715600</v>
      </c>
      <c r="F41" s="12">
        <v>0.22792022792022792</v>
      </c>
      <c r="G41" s="13">
        <f t="shared" si="0"/>
        <v>20448000</v>
      </c>
      <c r="H41" s="13">
        <f t="shared" si="1"/>
        <v>69267600</v>
      </c>
      <c r="I41" s="16">
        <v>0</v>
      </c>
      <c r="J41" s="14">
        <v>0</v>
      </c>
    </row>
    <row r="42" spans="1:10" ht="78.75" x14ac:dyDescent="0.2">
      <c r="A42" s="9" t="s">
        <v>69</v>
      </c>
      <c r="B42" s="15" t="s">
        <v>336</v>
      </c>
      <c r="C42" s="10">
        <v>45300</v>
      </c>
      <c r="D42" s="11">
        <v>45657</v>
      </c>
      <c r="E42" s="15">
        <v>91249200</v>
      </c>
      <c r="F42" s="12">
        <v>0.31652661064425769</v>
      </c>
      <c r="G42" s="13">
        <f t="shared" si="0"/>
        <v>28882800</v>
      </c>
      <c r="H42" s="13">
        <f t="shared" si="1"/>
        <v>62366400</v>
      </c>
      <c r="I42" s="16">
        <v>0</v>
      </c>
      <c r="J42" s="14">
        <v>0</v>
      </c>
    </row>
    <row r="43" spans="1:10" ht="78.75" x14ac:dyDescent="0.2">
      <c r="A43" s="9" t="s">
        <v>70</v>
      </c>
      <c r="B43" s="15" t="s">
        <v>337</v>
      </c>
      <c r="C43" s="10">
        <v>45296</v>
      </c>
      <c r="D43" s="11">
        <v>45473</v>
      </c>
      <c r="E43" s="15">
        <v>26302200</v>
      </c>
      <c r="F43" s="12">
        <v>0.66101694915254239</v>
      </c>
      <c r="G43" s="13">
        <f t="shared" si="0"/>
        <v>17386200</v>
      </c>
      <c r="H43" s="13">
        <f t="shared" si="1"/>
        <v>8916000</v>
      </c>
      <c r="I43" s="16">
        <v>0</v>
      </c>
      <c r="J43" s="14">
        <v>0</v>
      </c>
    </row>
    <row r="44" spans="1:10" ht="78.75" x14ac:dyDescent="0.2">
      <c r="A44" s="9" t="s">
        <v>71</v>
      </c>
      <c r="B44" s="15" t="s">
        <v>338</v>
      </c>
      <c r="C44" s="10">
        <v>45296</v>
      </c>
      <c r="D44" s="11">
        <v>45657</v>
      </c>
      <c r="E44" s="15">
        <v>53050200</v>
      </c>
      <c r="F44" s="12">
        <v>0.32773109243697479</v>
      </c>
      <c r="G44" s="13">
        <f t="shared" si="0"/>
        <v>17386200</v>
      </c>
      <c r="H44" s="13">
        <f t="shared" si="1"/>
        <v>35664000</v>
      </c>
      <c r="I44" s="16">
        <v>0</v>
      </c>
      <c r="J44" s="14">
        <v>0</v>
      </c>
    </row>
    <row r="45" spans="1:10" ht="78.75" x14ac:dyDescent="0.2">
      <c r="A45" s="9" t="s">
        <v>72</v>
      </c>
      <c r="B45" s="15" t="s">
        <v>339</v>
      </c>
      <c r="C45" s="10">
        <v>45296</v>
      </c>
      <c r="D45" s="11">
        <v>45657</v>
      </c>
      <c r="E45" s="15">
        <v>107932991</v>
      </c>
      <c r="F45" s="12">
        <v>0.32773103637978496</v>
      </c>
      <c r="G45" s="13">
        <f t="shared" si="0"/>
        <v>35372991</v>
      </c>
      <c r="H45" s="13">
        <f t="shared" si="1"/>
        <v>72560000</v>
      </c>
      <c r="I45" s="16">
        <v>0</v>
      </c>
      <c r="J45" s="14">
        <v>0</v>
      </c>
    </row>
    <row r="46" spans="1:10" ht="78.75" x14ac:dyDescent="0.2">
      <c r="A46" s="9" t="s">
        <v>73</v>
      </c>
      <c r="B46" s="15" t="s">
        <v>340</v>
      </c>
      <c r="C46" s="10">
        <v>45296</v>
      </c>
      <c r="D46" s="11">
        <v>45657</v>
      </c>
      <c r="E46" s="15">
        <v>128520000</v>
      </c>
      <c r="F46" s="12">
        <v>0.24369747899159663</v>
      </c>
      <c r="G46" s="13">
        <f t="shared" si="0"/>
        <v>31320000</v>
      </c>
      <c r="H46" s="13">
        <f t="shared" si="1"/>
        <v>97200000</v>
      </c>
      <c r="I46" s="16">
        <v>0</v>
      </c>
      <c r="J46" s="14">
        <v>0</v>
      </c>
    </row>
    <row r="47" spans="1:10" ht="78.75" x14ac:dyDescent="0.2">
      <c r="A47" s="9" t="s">
        <v>74</v>
      </c>
      <c r="B47" s="15" t="s">
        <v>341</v>
      </c>
      <c r="C47" s="10">
        <v>45296</v>
      </c>
      <c r="D47" s="11">
        <v>45657</v>
      </c>
      <c r="E47" s="15">
        <v>128520000</v>
      </c>
      <c r="F47" s="12">
        <v>0.24369747899159663</v>
      </c>
      <c r="G47" s="13">
        <f t="shared" si="0"/>
        <v>31320000</v>
      </c>
      <c r="H47" s="13">
        <f t="shared" si="1"/>
        <v>97200000</v>
      </c>
      <c r="I47" s="16">
        <v>0</v>
      </c>
      <c r="J47" s="14">
        <v>0</v>
      </c>
    </row>
    <row r="48" spans="1:10" ht="78.75" x14ac:dyDescent="0.2">
      <c r="A48" s="9" t="s">
        <v>75</v>
      </c>
      <c r="B48" s="15" t="s">
        <v>342</v>
      </c>
      <c r="C48" s="10">
        <v>45296</v>
      </c>
      <c r="D48" s="11">
        <v>45657</v>
      </c>
      <c r="E48" s="15">
        <v>113787791</v>
      </c>
      <c r="F48" s="12">
        <v>0.24369741917215001</v>
      </c>
      <c r="G48" s="13">
        <f t="shared" si="0"/>
        <v>27729791</v>
      </c>
      <c r="H48" s="13">
        <f t="shared" si="1"/>
        <v>86058000</v>
      </c>
      <c r="I48" s="16">
        <v>0</v>
      </c>
      <c r="J48" s="14">
        <v>0</v>
      </c>
    </row>
    <row r="49" spans="1:10" ht="78.75" x14ac:dyDescent="0.2">
      <c r="A49" s="9" t="s">
        <v>76</v>
      </c>
      <c r="B49" s="15" t="s">
        <v>343</v>
      </c>
      <c r="C49" s="10">
        <v>45296</v>
      </c>
      <c r="D49" s="11">
        <v>45657</v>
      </c>
      <c r="E49" s="15">
        <v>128520000</v>
      </c>
      <c r="F49" s="12">
        <v>0.32773109243697479</v>
      </c>
      <c r="G49" s="13">
        <f t="shared" si="0"/>
        <v>42120000</v>
      </c>
      <c r="H49" s="13">
        <f t="shared" si="1"/>
        <v>86400000</v>
      </c>
      <c r="I49" s="16">
        <v>0</v>
      </c>
      <c r="J49" s="14">
        <v>0</v>
      </c>
    </row>
    <row r="50" spans="1:10" ht="67.5" x14ac:dyDescent="0.2">
      <c r="A50" s="9" t="s">
        <v>77</v>
      </c>
      <c r="B50" s="15" t="s">
        <v>344</v>
      </c>
      <c r="C50" s="10">
        <v>45301</v>
      </c>
      <c r="D50" s="11">
        <v>45657</v>
      </c>
      <c r="E50" s="15">
        <v>53978400</v>
      </c>
      <c r="F50" s="12">
        <v>0.31372549019607843</v>
      </c>
      <c r="G50" s="13">
        <f t="shared" si="0"/>
        <v>16934400</v>
      </c>
      <c r="H50" s="13">
        <f t="shared" si="1"/>
        <v>37044000</v>
      </c>
      <c r="I50" s="16">
        <v>0</v>
      </c>
      <c r="J50" s="14">
        <v>0</v>
      </c>
    </row>
    <row r="51" spans="1:10" ht="78.75" x14ac:dyDescent="0.2">
      <c r="A51" s="9" t="s">
        <v>78</v>
      </c>
      <c r="B51" s="15" t="s">
        <v>345</v>
      </c>
      <c r="C51" s="10">
        <v>45296</v>
      </c>
      <c r="D51" s="11">
        <v>45657</v>
      </c>
      <c r="E51" s="15">
        <v>107932991</v>
      </c>
      <c r="F51" s="12">
        <v>0.24369741592725805</v>
      </c>
      <c r="G51" s="13">
        <f t="shared" si="0"/>
        <v>26302991</v>
      </c>
      <c r="H51" s="13">
        <f t="shared" si="1"/>
        <v>81630000</v>
      </c>
      <c r="I51" s="16">
        <v>0</v>
      </c>
      <c r="J51" s="14">
        <v>0</v>
      </c>
    </row>
    <row r="52" spans="1:10" ht="78.75" x14ac:dyDescent="0.2">
      <c r="A52" s="9" t="s">
        <v>79</v>
      </c>
      <c r="B52" s="15" t="s">
        <v>346</v>
      </c>
      <c r="C52" s="10">
        <v>45296</v>
      </c>
      <c r="D52" s="11">
        <v>45657</v>
      </c>
      <c r="E52" s="15">
        <v>134946000</v>
      </c>
      <c r="F52" s="12">
        <v>0.32773109243697479</v>
      </c>
      <c r="G52" s="13">
        <f t="shared" si="0"/>
        <v>44226000</v>
      </c>
      <c r="H52" s="13">
        <f t="shared" si="1"/>
        <v>90720000</v>
      </c>
      <c r="I52" s="16">
        <v>0</v>
      </c>
      <c r="J52" s="14">
        <v>0</v>
      </c>
    </row>
    <row r="53" spans="1:10" ht="78.75" x14ac:dyDescent="0.2">
      <c r="A53" s="9" t="s">
        <v>80</v>
      </c>
      <c r="B53" s="15" t="s">
        <v>347</v>
      </c>
      <c r="C53" s="10">
        <v>45296</v>
      </c>
      <c r="D53" s="11">
        <v>45657</v>
      </c>
      <c r="E53" s="15">
        <v>128520000</v>
      </c>
      <c r="F53" s="12">
        <v>0.32773109243697479</v>
      </c>
      <c r="G53" s="13">
        <f t="shared" si="0"/>
        <v>42120000</v>
      </c>
      <c r="H53" s="13">
        <f t="shared" si="1"/>
        <v>86400000</v>
      </c>
      <c r="I53" s="16">
        <v>0</v>
      </c>
      <c r="J53" s="14">
        <v>0</v>
      </c>
    </row>
    <row r="54" spans="1:10" ht="78.75" x14ac:dyDescent="0.2">
      <c r="A54" s="9" t="s">
        <v>81</v>
      </c>
      <c r="B54" s="15" t="s">
        <v>348</v>
      </c>
      <c r="C54" s="10">
        <v>45302</v>
      </c>
      <c r="D54" s="11">
        <v>45657</v>
      </c>
      <c r="E54" s="15">
        <v>117000000</v>
      </c>
      <c r="F54" s="12">
        <v>4.5584042735042733E-2</v>
      </c>
      <c r="G54" s="13">
        <f t="shared" si="0"/>
        <v>5333333</v>
      </c>
      <c r="H54" s="13">
        <f t="shared" si="1"/>
        <v>111666667</v>
      </c>
      <c r="I54" s="16">
        <v>0</v>
      </c>
      <c r="J54" s="14">
        <v>0</v>
      </c>
    </row>
    <row r="55" spans="1:10" ht="78.75" x14ac:dyDescent="0.2">
      <c r="A55" s="9" t="s">
        <v>82</v>
      </c>
      <c r="B55" s="15" t="s">
        <v>349</v>
      </c>
      <c r="C55" s="10">
        <v>45296</v>
      </c>
      <c r="D55" s="11">
        <v>45657</v>
      </c>
      <c r="E55" s="15">
        <v>53978400</v>
      </c>
      <c r="F55" s="12">
        <v>0.32773109243697479</v>
      </c>
      <c r="G55" s="13">
        <f t="shared" si="0"/>
        <v>17690400</v>
      </c>
      <c r="H55" s="13">
        <f t="shared" si="1"/>
        <v>36288000</v>
      </c>
      <c r="I55" s="16">
        <v>0</v>
      </c>
      <c r="J55" s="14">
        <v>0</v>
      </c>
    </row>
    <row r="56" spans="1:10" ht="78.75" x14ac:dyDescent="0.2">
      <c r="A56" s="9" t="s">
        <v>83</v>
      </c>
      <c r="B56" s="15" t="s">
        <v>350</v>
      </c>
      <c r="C56" s="10">
        <v>45300</v>
      </c>
      <c r="D56" s="11">
        <v>45657</v>
      </c>
      <c r="E56" s="15">
        <v>107932991</v>
      </c>
      <c r="F56" s="12">
        <v>0.23249294555359815</v>
      </c>
      <c r="G56" s="13">
        <f t="shared" si="0"/>
        <v>25093659</v>
      </c>
      <c r="H56" s="13">
        <f t="shared" si="1"/>
        <v>82839332</v>
      </c>
      <c r="I56" s="16">
        <v>0</v>
      </c>
      <c r="J56" s="14">
        <v>0</v>
      </c>
    </row>
    <row r="57" spans="1:10" ht="78.75" x14ac:dyDescent="0.2">
      <c r="A57" s="9" t="s">
        <v>84</v>
      </c>
      <c r="B57" s="15" t="s">
        <v>351</v>
      </c>
      <c r="C57" s="10">
        <v>45300</v>
      </c>
      <c r="D57" s="11">
        <v>45308</v>
      </c>
      <c r="E57" s="15">
        <v>107932991</v>
      </c>
      <c r="F57" s="12">
        <v>2.5210058340734764E-2</v>
      </c>
      <c r="G57" s="13">
        <f t="shared" si="0"/>
        <v>2720997</v>
      </c>
      <c r="H57" s="13">
        <f t="shared" si="1"/>
        <v>105211994</v>
      </c>
      <c r="I57" s="16">
        <v>0</v>
      </c>
      <c r="J57" s="14">
        <v>0</v>
      </c>
    </row>
    <row r="58" spans="1:10" ht="78.75" x14ac:dyDescent="0.2">
      <c r="A58" s="9" t="s">
        <v>85</v>
      </c>
      <c r="B58" s="15" t="s">
        <v>352</v>
      </c>
      <c r="C58" s="10">
        <v>45296</v>
      </c>
      <c r="D58" s="11">
        <v>45657</v>
      </c>
      <c r="E58" s="15">
        <v>89964000</v>
      </c>
      <c r="F58" s="12">
        <v>0.24369747899159663</v>
      </c>
      <c r="G58" s="13">
        <f t="shared" si="0"/>
        <v>21924000</v>
      </c>
      <c r="H58" s="13">
        <f t="shared" si="1"/>
        <v>68040000</v>
      </c>
      <c r="I58" s="16">
        <v>0</v>
      </c>
      <c r="J58" s="14">
        <v>0</v>
      </c>
    </row>
    <row r="59" spans="1:10" ht="67.5" x14ac:dyDescent="0.2">
      <c r="A59" s="9" t="s">
        <v>86</v>
      </c>
      <c r="B59" s="15" t="s">
        <v>353</v>
      </c>
      <c r="C59" s="10">
        <v>45300</v>
      </c>
      <c r="D59" s="11">
        <v>45657</v>
      </c>
      <c r="E59" s="15">
        <v>89964000</v>
      </c>
      <c r="F59" s="12">
        <v>0.23249299719887956</v>
      </c>
      <c r="G59" s="13">
        <f t="shared" si="0"/>
        <v>20916000</v>
      </c>
      <c r="H59" s="13">
        <f t="shared" si="1"/>
        <v>69048000</v>
      </c>
      <c r="I59" s="16">
        <v>0</v>
      </c>
      <c r="J59" s="14">
        <v>0</v>
      </c>
    </row>
    <row r="60" spans="1:10" ht="67.5" x14ac:dyDescent="0.2">
      <c r="A60" s="9" t="s">
        <v>87</v>
      </c>
      <c r="B60" s="15" t="s">
        <v>354</v>
      </c>
      <c r="C60" s="10">
        <v>45296</v>
      </c>
      <c r="D60" s="11">
        <v>45657</v>
      </c>
      <c r="E60" s="15">
        <v>89964000</v>
      </c>
      <c r="F60" s="12">
        <v>0.24369747899159663</v>
      </c>
      <c r="G60" s="13">
        <f t="shared" si="0"/>
        <v>21924000</v>
      </c>
      <c r="H60" s="13">
        <f t="shared" si="1"/>
        <v>68040000</v>
      </c>
      <c r="I60" s="16">
        <v>0</v>
      </c>
      <c r="J60" s="14">
        <v>0</v>
      </c>
    </row>
    <row r="61" spans="1:10" ht="67.5" x14ac:dyDescent="0.2">
      <c r="A61" s="9" t="s">
        <v>88</v>
      </c>
      <c r="B61" s="15" t="s">
        <v>355</v>
      </c>
      <c r="C61" s="10">
        <v>45297</v>
      </c>
      <c r="D61" s="11">
        <v>45657</v>
      </c>
      <c r="E61" s="15">
        <v>53050200</v>
      </c>
      <c r="F61" s="12">
        <v>0.24089635854341737</v>
      </c>
      <c r="G61" s="13">
        <f t="shared" si="0"/>
        <v>12779600</v>
      </c>
      <c r="H61" s="13">
        <f t="shared" si="1"/>
        <v>40270600</v>
      </c>
      <c r="I61" s="16">
        <v>0</v>
      </c>
      <c r="J61" s="14">
        <v>0</v>
      </c>
    </row>
    <row r="62" spans="1:10" ht="78.75" x14ac:dyDescent="0.2">
      <c r="A62" s="9" t="s">
        <v>89</v>
      </c>
      <c r="B62" s="15" t="s">
        <v>356</v>
      </c>
      <c r="C62" s="10">
        <v>45296</v>
      </c>
      <c r="D62" s="11">
        <v>45657</v>
      </c>
      <c r="E62" s="15">
        <v>55929982</v>
      </c>
      <c r="F62" s="12">
        <v>0.32773119791098809</v>
      </c>
      <c r="G62" s="13">
        <f t="shared" si="0"/>
        <v>18330000</v>
      </c>
      <c r="H62" s="13">
        <f t="shared" si="1"/>
        <v>37599982</v>
      </c>
      <c r="I62" s="16">
        <v>0</v>
      </c>
      <c r="J62" s="14">
        <v>0</v>
      </c>
    </row>
    <row r="63" spans="1:10" ht="78.75" x14ac:dyDescent="0.2">
      <c r="A63" s="9" t="s">
        <v>90</v>
      </c>
      <c r="B63" s="15" t="s">
        <v>357</v>
      </c>
      <c r="C63" s="10">
        <v>45296</v>
      </c>
      <c r="D63" s="11">
        <v>45657</v>
      </c>
      <c r="E63" s="15">
        <v>141372000</v>
      </c>
      <c r="F63" s="12">
        <v>0.24369747899159663</v>
      </c>
      <c r="G63" s="13">
        <f t="shared" si="0"/>
        <v>34452000</v>
      </c>
      <c r="H63" s="13">
        <f t="shared" si="1"/>
        <v>106920000</v>
      </c>
      <c r="I63" s="16">
        <v>0</v>
      </c>
      <c r="J63" s="14">
        <v>0</v>
      </c>
    </row>
    <row r="64" spans="1:10" ht="78.75" x14ac:dyDescent="0.2">
      <c r="A64" s="9" t="s">
        <v>91</v>
      </c>
      <c r="B64" s="15" t="s">
        <v>358</v>
      </c>
      <c r="C64" s="10">
        <v>45296</v>
      </c>
      <c r="D64" s="11">
        <v>45657</v>
      </c>
      <c r="E64" s="15">
        <v>141372000</v>
      </c>
      <c r="F64" s="12">
        <v>0.24369747899159663</v>
      </c>
      <c r="G64" s="13">
        <f t="shared" si="0"/>
        <v>34452000</v>
      </c>
      <c r="H64" s="13">
        <f t="shared" si="1"/>
        <v>106920000</v>
      </c>
      <c r="I64" s="16">
        <v>0</v>
      </c>
      <c r="J64" s="14">
        <v>0</v>
      </c>
    </row>
    <row r="65" spans="1:11" ht="78.75" x14ac:dyDescent="0.2">
      <c r="A65" s="9" t="s">
        <v>92</v>
      </c>
      <c r="B65" s="15" t="s">
        <v>359</v>
      </c>
      <c r="C65" s="10">
        <v>45296</v>
      </c>
      <c r="D65" s="11">
        <v>45657</v>
      </c>
      <c r="E65" s="15">
        <v>141372000</v>
      </c>
      <c r="F65" s="12">
        <v>0.31932773109243695</v>
      </c>
      <c r="G65" s="13">
        <f t="shared" si="0"/>
        <v>45144000</v>
      </c>
      <c r="H65" s="13">
        <f t="shared" si="1"/>
        <v>96228000</v>
      </c>
      <c r="I65" s="16">
        <v>0</v>
      </c>
      <c r="J65" s="14">
        <v>0</v>
      </c>
    </row>
    <row r="66" spans="1:11" ht="78.75" x14ac:dyDescent="0.2">
      <c r="A66" s="9" t="s">
        <v>93</v>
      </c>
      <c r="B66" s="15" t="s">
        <v>360</v>
      </c>
      <c r="C66" s="10">
        <v>45296</v>
      </c>
      <c r="D66" s="11">
        <v>45657</v>
      </c>
      <c r="E66" s="15">
        <v>141372000</v>
      </c>
      <c r="F66" s="12">
        <v>0.24369747899159663</v>
      </c>
      <c r="G66" s="13">
        <f t="shared" si="0"/>
        <v>34452000</v>
      </c>
      <c r="H66" s="13">
        <f t="shared" si="1"/>
        <v>106920000</v>
      </c>
      <c r="I66" s="16">
        <v>0</v>
      </c>
      <c r="J66" s="14">
        <v>0</v>
      </c>
    </row>
    <row r="67" spans="1:11" ht="78.75" x14ac:dyDescent="0.2">
      <c r="A67" s="9" t="s">
        <v>94</v>
      </c>
      <c r="B67" s="15" t="s">
        <v>361</v>
      </c>
      <c r="C67" s="10">
        <v>45296</v>
      </c>
      <c r="D67" s="11">
        <v>45364</v>
      </c>
      <c r="E67" s="15">
        <v>141372000</v>
      </c>
      <c r="F67" s="12">
        <v>0.19607843137254904</v>
      </c>
      <c r="G67" s="13">
        <f t="shared" si="0"/>
        <v>27720000.000000004</v>
      </c>
      <c r="H67" s="13">
        <f t="shared" si="1"/>
        <v>113652000</v>
      </c>
      <c r="I67" s="16">
        <v>0</v>
      </c>
      <c r="J67" s="14">
        <v>0</v>
      </c>
    </row>
    <row r="68" spans="1:11" ht="78.75" x14ac:dyDescent="0.2">
      <c r="A68" s="9" t="s">
        <v>95</v>
      </c>
      <c r="B68" s="15" t="s">
        <v>362</v>
      </c>
      <c r="C68" s="10">
        <v>45303</v>
      </c>
      <c r="D68" s="11">
        <v>45657</v>
      </c>
      <c r="E68" s="15">
        <v>124407360</v>
      </c>
      <c r="F68" s="12">
        <v>0.3081232492997199</v>
      </c>
      <c r="G68" s="13">
        <f t="shared" si="0"/>
        <v>38332800</v>
      </c>
      <c r="H68" s="13">
        <f t="shared" si="1"/>
        <v>86074560</v>
      </c>
      <c r="I68" s="16">
        <v>0</v>
      </c>
      <c r="J68" s="14">
        <v>0</v>
      </c>
    </row>
    <row r="69" spans="1:11" ht="78.75" x14ac:dyDescent="0.2">
      <c r="A69" s="9" t="s">
        <v>96</v>
      </c>
      <c r="B69" s="15" t="s">
        <v>363</v>
      </c>
      <c r="C69" s="10">
        <v>45300</v>
      </c>
      <c r="D69" s="11">
        <v>45657</v>
      </c>
      <c r="E69" s="15">
        <v>53978400</v>
      </c>
      <c r="F69" s="12">
        <v>0.31652661064425769</v>
      </c>
      <c r="G69" s="13">
        <f t="shared" si="0"/>
        <v>17085600</v>
      </c>
      <c r="H69" s="13">
        <f t="shared" si="1"/>
        <v>36892800</v>
      </c>
      <c r="I69" s="16">
        <v>0</v>
      </c>
      <c r="J69" s="14">
        <v>0</v>
      </c>
    </row>
    <row r="70" spans="1:11" ht="78.75" x14ac:dyDescent="0.2">
      <c r="A70" s="9" t="s">
        <v>97</v>
      </c>
      <c r="B70" s="15" t="s">
        <v>364</v>
      </c>
      <c r="C70" s="10">
        <v>45296</v>
      </c>
      <c r="D70" s="11">
        <v>45657</v>
      </c>
      <c r="E70" s="15">
        <v>118642991</v>
      </c>
      <c r="F70" s="12">
        <v>0.24369742162012756</v>
      </c>
      <c r="G70" s="13">
        <f t="shared" si="0"/>
        <v>28912991</v>
      </c>
      <c r="H70" s="13">
        <f t="shared" si="1"/>
        <v>89730000</v>
      </c>
      <c r="I70" s="16">
        <v>0</v>
      </c>
      <c r="J70" s="14">
        <v>0</v>
      </c>
    </row>
    <row r="71" spans="1:11" ht="78.75" x14ac:dyDescent="0.2">
      <c r="A71" s="9" t="s">
        <v>98</v>
      </c>
      <c r="B71" s="15" t="s">
        <v>365</v>
      </c>
      <c r="C71" s="10">
        <v>45296</v>
      </c>
      <c r="D71" s="11">
        <v>45657</v>
      </c>
      <c r="E71" s="15">
        <v>118642991</v>
      </c>
      <c r="F71" s="12">
        <v>0.24369742162012756</v>
      </c>
      <c r="G71" s="13">
        <f t="shared" si="0"/>
        <v>28912991</v>
      </c>
      <c r="H71" s="13">
        <f t="shared" si="1"/>
        <v>89730000</v>
      </c>
      <c r="I71" s="16">
        <v>0</v>
      </c>
      <c r="J71" s="14">
        <v>0</v>
      </c>
    </row>
    <row r="72" spans="1:11" ht="78.75" x14ac:dyDescent="0.2">
      <c r="A72" s="9" t="s">
        <v>99</v>
      </c>
      <c r="B72" s="15" t="s">
        <v>366</v>
      </c>
      <c r="C72" s="10">
        <v>45296</v>
      </c>
      <c r="D72" s="11">
        <v>45657</v>
      </c>
      <c r="E72" s="15">
        <v>113287991</v>
      </c>
      <c r="F72" s="12">
        <v>0.32773103902954726</v>
      </c>
      <c r="G72" s="13">
        <f t="shared" si="0"/>
        <v>37127991</v>
      </c>
      <c r="H72" s="13">
        <f t="shared" si="1"/>
        <v>76160000</v>
      </c>
      <c r="I72" s="16">
        <v>0</v>
      </c>
      <c r="J72" s="14">
        <v>0</v>
      </c>
    </row>
    <row r="73" spans="1:11" ht="78.75" x14ac:dyDescent="0.2">
      <c r="A73" s="9" t="s">
        <v>100</v>
      </c>
      <c r="B73" s="15" t="s">
        <v>367</v>
      </c>
      <c r="C73" s="10">
        <v>45302</v>
      </c>
      <c r="D73" s="11">
        <v>45657</v>
      </c>
      <c r="E73" s="15">
        <v>109242000</v>
      </c>
      <c r="F73" s="12">
        <v>0.31092436974789917</v>
      </c>
      <c r="G73" s="13">
        <f t="shared" ref="G73:G136" si="2">E73*F73</f>
        <v>33966000</v>
      </c>
      <c r="H73" s="13">
        <f t="shared" ref="H73:H136" si="3">E73-G73</f>
        <v>75276000</v>
      </c>
      <c r="I73" s="16">
        <v>0</v>
      </c>
      <c r="J73" s="14">
        <v>0</v>
      </c>
    </row>
    <row r="74" spans="1:11" ht="78.75" x14ac:dyDescent="0.2">
      <c r="A74" s="9" t="s">
        <v>101</v>
      </c>
      <c r="B74" s="15" t="s">
        <v>368</v>
      </c>
      <c r="C74" s="10">
        <v>45300</v>
      </c>
      <c r="D74" s="11">
        <v>45657</v>
      </c>
      <c r="E74" s="15">
        <v>75634020</v>
      </c>
      <c r="F74" s="12">
        <v>0.31652661064425769</v>
      </c>
      <c r="G74" s="13">
        <f t="shared" si="2"/>
        <v>23940180</v>
      </c>
      <c r="H74" s="13">
        <f t="shared" si="3"/>
        <v>51693840</v>
      </c>
      <c r="I74" s="16">
        <v>0</v>
      </c>
      <c r="J74" s="14">
        <v>0</v>
      </c>
    </row>
    <row r="75" spans="1:11" ht="78.75" x14ac:dyDescent="0.2">
      <c r="A75" s="9" t="s">
        <v>102</v>
      </c>
      <c r="B75" s="15" t="s">
        <v>369</v>
      </c>
      <c r="C75" s="10">
        <v>45301</v>
      </c>
      <c r="D75" s="11">
        <v>45657</v>
      </c>
      <c r="E75" s="15">
        <v>29228400</v>
      </c>
      <c r="F75" s="12">
        <v>0.31728045325779036</v>
      </c>
      <c r="G75" s="13">
        <f t="shared" si="2"/>
        <v>9273600</v>
      </c>
      <c r="H75" s="13">
        <f t="shared" si="3"/>
        <v>19954800</v>
      </c>
      <c r="I75" s="16">
        <v>0</v>
      </c>
      <c r="J75" s="14">
        <v>0</v>
      </c>
    </row>
    <row r="76" spans="1:11" ht="67.5" x14ac:dyDescent="0.2">
      <c r="A76" s="9" t="s">
        <v>103</v>
      </c>
      <c r="B76" s="15" t="s">
        <v>370</v>
      </c>
      <c r="C76" s="10">
        <v>45301</v>
      </c>
      <c r="D76" s="11">
        <v>45657</v>
      </c>
      <c r="E76" s="15">
        <v>86622480</v>
      </c>
      <c r="F76" s="12">
        <v>0.31372549019607843</v>
      </c>
      <c r="G76" s="13">
        <f t="shared" si="2"/>
        <v>27175680</v>
      </c>
      <c r="H76" s="13">
        <f t="shared" si="3"/>
        <v>59446800</v>
      </c>
      <c r="I76" s="16">
        <v>0</v>
      </c>
      <c r="J76" s="14">
        <v>0</v>
      </c>
    </row>
    <row r="77" spans="1:11" ht="78.75" x14ac:dyDescent="0.2">
      <c r="A77" s="9" t="s">
        <v>104</v>
      </c>
      <c r="B77" s="15" t="s">
        <v>371</v>
      </c>
      <c r="C77" s="10">
        <v>45301</v>
      </c>
      <c r="D77" s="11">
        <v>45657</v>
      </c>
      <c r="E77" s="15">
        <v>110877300</v>
      </c>
      <c r="F77" s="12">
        <v>0.31728045325779036</v>
      </c>
      <c r="G77" s="13">
        <f t="shared" si="2"/>
        <v>35179200</v>
      </c>
      <c r="H77" s="13">
        <f t="shared" si="3"/>
        <v>75698100</v>
      </c>
      <c r="I77" s="16">
        <v>0</v>
      </c>
      <c r="J77" s="14">
        <v>0</v>
      </c>
    </row>
    <row r="78" spans="1:11" ht="78.75" x14ac:dyDescent="0.2">
      <c r="A78" s="9" t="s">
        <v>105</v>
      </c>
      <c r="B78" s="15" t="s">
        <v>372</v>
      </c>
      <c r="C78" s="10">
        <v>45300</v>
      </c>
      <c r="D78" s="11">
        <v>45657</v>
      </c>
      <c r="E78" s="15">
        <v>106723659</v>
      </c>
      <c r="F78" s="12">
        <v>4.8158590589552408E-2</v>
      </c>
      <c r="G78" s="13">
        <f t="shared" si="2"/>
        <v>5139661</v>
      </c>
      <c r="H78" s="13">
        <f t="shared" si="3"/>
        <v>101583998</v>
      </c>
      <c r="I78" s="16">
        <v>0</v>
      </c>
      <c r="J78" s="14">
        <v>0</v>
      </c>
    </row>
    <row r="79" spans="1:11" ht="78.75" x14ac:dyDescent="0.2">
      <c r="A79" s="9" t="s">
        <v>106</v>
      </c>
      <c r="B79" s="15" t="s">
        <v>373</v>
      </c>
      <c r="C79" s="10">
        <v>45300</v>
      </c>
      <c r="D79" s="11">
        <v>45657</v>
      </c>
      <c r="E79" s="15">
        <v>127080000</v>
      </c>
      <c r="F79" s="12">
        <v>4.8158640226628892E-2</v>
      </c>
      <c r="G79" s="13">
        <f t="shared" si="2"/>
        <v>6120000</v>
      </c>
      <c r="H79" s="13">
        <f t="shared" si="3"/>
        <v>120960000</v>
      </c>
      <c r="I79" s="16">
        <v>0</v>
      </c>
      <c r="J79" s="14">
        <v>0</v>
      </c>
    </row>
    <row r="80" spans="1:11" ht="78.75" x14ac:dyDescent="0.2">
      <c r="A80" s="9" t="s">
        <v>107</v>
      </c>
      <c r="B80" s="15" t="s">
        <v>374</v>
      </c>
      <c r="C80" s="10">
        <v>45301</v>
      </c>
      <c r="D80" s="11">
        <v>45657</v>
      </c>
      <c r="E80" s="15">
        <v>105900000</v>
      </c>
      <c r="F80" s="12">
        <v>0.23229461756373937</v>
      </c>
      <c r="G80" s="13">
        <f t="shared" si="2"/>
        <v>24600000</v>
      </c>
      <c r="H80" s="13">
        <f t="shared" si="3"/>
        <v>81300000</v>
      </c>
      <c r="I80" s="16">
        <v>0</v>
      </c>
      <c r="J80" s="14">
        <v>0</v>
      </c>
      <c r="K80" s="9"/>
    </row>
    <row r="81" spans="1:11" ht="78.75" x14ac:dyDescent="0.2">
      <c r="A81" s="9" t="s">
        <v>108</v>
      </c>
      <c r="B81" s="15" t="s">
        <v>375</v>
      </c>
      <c r="C81" s="10">
        <v>45302</v>
      </c>
      <c r="D81" s="11">
        <v>45657</v>
      </c>
      <c r="E81" s="15">
        <v>106723659</v>
      </c>
      <c r="F81" s="12">
        <v>0.22946170726773901</v>
      </c>
      <c r="G81" s="13">
        <f t="shared" si="2"/>
        <v>24488993</v>
      </c>
      <c r="H81" s="13">
        <f t="shared" si="3"/>
        <v>82234666</v>
      </c>
      <c r="I81" s="16">
        <v>0</v>
      </c>
      <c r="J81" s="14">
        <v>0</v>
      </c>
      <c r="K81" s="9"/>
    </row>
    <row r="82" spans="1:11" ht="78.75" x14ac:dyDescent="0.2">
      <c r="A82" s="9" t="s">
        <v>109</v>
      </c>
      <c r="B82" s="15" t="s">
        <v>376</v>
      </c>
      <c r="C82" s="10">
        <v>45301</v>
      </c>
      <c r="D82" s="11">
        <v>45657</v>
      </c>
      <c r="E82" s="15">
        <v>127080000</v>
      </c>
      <c r="F82" s="12">
        <v>0.23229461756373937</v>
      </c>
      <c r="G82" s="13">
        <f t="shared" si="2"/>
        <v>29520000</v>
      </c>
      <c r="H82" s="13">
        <f t="shared" si="3"/>
        <v>97560000</v>
      </c>
      <c r="I82" s="16">
        <v>0</v>
      </c>
      <c r="J82" s="14">
        <v>0</v>
      </c>
      <c r="K82" s="9"/>
    </row>
    <row r="83" spans="1:11" ht="78.75" x14ac:dyDescent="0.2">
      <c r="A83" s="9" t="s">
        <v>110</v>
      </c>
      <c r="B83" s="15" t="s">
        <v>377</v>
      </c>
      <c r="C83" s="10">
        <v>45301</v>
      </c>
      <c r="D83" s="11">
        <v>45657</v>
      </c>
      <c r="E83" s="15">
        <v>100016659</v>
      </c>
      <c r="F83" s="12">
        <v>0.31728040425745474</v>
      </c>
      <c r="G83" s="13">
        <f t="shared" si="2"/>
        <v>31733326</v>
      </c>
      <c r="H83" s="13">
        <f t="shared" si="3"/>
        <v>68283333</v>
      </c>
      <c r="I83" s="16">
        <v>0</v>
      </c>
      <c r="J83" s="14">
        <v>0</v>
      </c>
      <c r="K83" s="9"/>
    </row>
    <row r="84" spans="1:11" ht="78.75" x14ac:dyDescent="0.2">
      <c r="A84" s="9" t="s">
        <v>111</v>
      </c>
      <c r="B84" s="15" t="s">
        <v>378</v>
      </c>
      <c r="C84" s="10">
        <v>45301</v>
      </c>
      <c r="D84" s="11">
        <v>45657</v>
      </c>
      <c r="E84" s="15">
        <v>82366659</v>
      </c>
      <c r="F84" s="12">
        <v>0.31728039375738187</v>
      </c>
      <c r="G84" s="13">
        <f t="shared" si="2"/>
        <v>26133326</v>
      </c>
      <c r="H84" s="13">
        <f t="shared" si="3"/>
        <v>56233333</v>
      </c>
      <c r="I84" s="16">
        <v>0</v>
      </c>
      <c r="J84" s="14">
        <v>0</v>
      </c>
      <c r="K84" s="9"/>
    </row>
    <row r="85" spans="1:11" ht="78.75" x14ac:dyDescent="0.2">
      <c r="A85" s="9" t="s">
        <v>112</v>
      </c>
      <c r="B85" s="15" t="s">
        <v>379</v>
      </c>
      <c r="C85" s="10">
        <v>45300</v>
      </c>
      <c r="D85" s="11">
        <v>45657</v>
      </c>
      <c r="E85" s="15">
        <v>149672000</v>
      </c>
      <c r="F85" s="12">
        <v>0.23512747875354106</v>
      </c>
      <c r="G85" s="13">
        <f t="shared" si="2"/>
        <v>35192000</v>
      </c>
      <c r="H85" s="13">
        <f t="shared" si="3"/>
        <v>114480000</v>
      </c>
      <c r="I85" s="16">
        <v>0</v>
      </c>
      <c r="J85" s="14">
        <v>0</v>
      </c>
      <c r="K85" s="9"/>
    </row>
    <row r="86" spans="1:11" ht="56.25" x14ac:dyDescent="0.2">
      <c r="A86" s="9" t="s">
        <v>113</v>
      </c>
      <c r="B86" s="15" t="s">
        <v>380</v>
      </c>
      <c r="C86" s="10">
        <v>45302</v>
      </c>
      <c r="D86" s="11">
        <v>45657</v>
      </c>
      <c r="E86" s="15">
        <v>28698900</v>
      </c>
      <c r="F86" s="12">
        <v>0.22946175637393768</v>
      </c>
      <c r="G86" s="13">
        <f t="shared" si="2"/>
        <v>6585300</v>
      </c>
      <c r="H86" s="13">
        <f t="shared" si="3"/>
        <v>22113600</v>
      </c>
      <c r="I86" s="16">
        <v>0</v>
      </c>
      <c r="J86" s="14">
        <v>0</v>
      </c>
      <c r="K86" s="9"/>
    </row>
    <row r="87" spans="1:11" ht="78.75" x14ac:dyDescent="0.2">
      <c r="A87" s="9" t="s">
        <v>114</v>
      </c>
      <c r="B87" s="15" t="s">
        <v>381</v>
      </c>
      <c r="C87" s="10">
        <v>45302</v>
      </c>
      <c r="D87" s="11">
        <v>45657</v>
      </c>
      <c r="E87" s="15">
        <v>154699991</v>
      </c>
      <c r="F87" s="12">
        <v>0.22969184270993268</v>
      </c>
      <c r="G87" s="13">
        <f t="shared" si="2"/>
        <v>35533326</v>
      </c>
      <c r="H87" s="13">
        <f t="shared" si="3"/>
        <v>119166665</v>
      </c>
      <c r="I87" s="16">
        <v>0</v>
      </c>
      <c r="J87" s="14">
        <v>0</v>
      </c>
      <c r="K87" s="9"/>
    </row>
    <row r="88" spans="1:11" ht="78.75" x14ac:dyDescent="0.2">
      <c r="A88" s="9" t="s">
        <v>115</v>
      </c>
      <c r="B88" s="15" t="s">
        <v>382</v>
      </c>
      <c r="C88" s="10">
        <v>45301</v>
      </c>
      <c r="D88" s="11">
        <v>45657</v>
      </c>
      <c r="E88" s="15">
        <v>158269991</v>
      </c>
      <c r="F88" s="12">
        <v>0.31372550592992704</v>
      </c>
      <c r="G88" s="13">
        <f t="shared" si="2"/>
        <v>49653333</v>
      </c>
      <c r="H88" s="13">
        <f t="shared" si="3"/>
        <v>108616658</v>
      </c>
      <c r="I88" s="16">
        <v>0</v>
      </c>
      <c r="J88" s="14">
        <v>0</v>
      </c>
      <c r="K88" s="9"/>
    </row>
    <row r="89" spans="1:11" ht="78.75" x14ac:dyDescent="0.2">
      <c r="A89" s="9" t="s">
        <v>116</v>
      </c>
      <c r="B89" s="15" t="s">
        <v>383</v>
      </c>
      <c r="C89" s="10">
        <v>45301</v>
      </c>
      <c r="D89" s="11">
        <v>45657</v>
      </c>
      <c r="E89" s="15">
        <v>164220000</v>
      </c>
      <c r="F89" s="12">
        <v>0.2296918767507003</v>
      </c>
      <c r="G89" s="13">
        <f t="shared" si="2"/>
        <v>37720000</v>
      </c>
      <c r="H89" s="13">
        <f t="shared" si="3"/>
        <v>126500000</v>
      </c>
      <c r="I89" s="16">
        <v>0</v>
      </c>
      <c r="J89" s="14">
        <v>0</v>
      </c>
      <c r="K89" s="9"/>
    </row>
    <row r="90" spans="1:11" ht="78.75" x14ac:dyDescent="0.2">
      <c r="A90" s="9" t="s">
        <v>117</v>
      </c>
      <c r="B90" s="15" t="s">
        <v>384</v>
      </c>
      <c r="C90" s="10">
        <v>45309</v>
      </c>
      <c r="D90" s="11">
        <v>45657</v>
      </c>
      <c r="E90" s="15">
        <v>120726629</v>
      </c>
      <c r="F90" s="12">
        <v>0.3031160258769422</v>
      </c>
      <c r="G90" s="13">
        <f t="shared" si="2"/>
        <v>36594176</v>
      </c>
      <c r="H90" s="13">
        <f t="shared" si="3"/>
        <v>84132453</v>
      </c>
      <c r="I90" s="16">
        <v>0</v>
      </c>
      <c r="J90" s="14">
        <v>0</v>
      </c>
      <c r="K90" s="9"/>
    </row>
    <row r="91" spans="1:11" ht="78.75" x14ac:dyDescent="0.2">
      <c r="A91" s="9" t="s">
        <v>118</v>
      </c>
      <c r="B91" s="15" t="s">
        <v>385</v>
      </c>
      <c r="C91" s="10">
        <v>45300</v>
      </c>
      <c r="D91" s="11">
        <v>45657</v>
      </c>
      <c r="E91" s="15">
        <v>120068990</v>
      </c>
      <c r="F91" s="12">
        <v>0.3201133448361646</v>
      </c>
      <c r="G91" s="13">
        <f t="shared" si="2"/>
        <v>38435686</v>
      </c>
      <c r="H91" s="13">
        <f t="shared" si="3"/>
        <v>81633304</v>
      </c>
      <c r="I91" s="16">
        <v>0</v>
      </c>
      <c r="J91" s="14">
        <v>0</v>
      </c>
      <c r="K91" s="9"/>
    </row>
    <row r="92" spans="1:11" ht="78.75" x14ac:dyDescent="0.2">
      <c r="A92" s="9" t="s">
        <v>119</v>
      </c>
      <c r="B92" s="15" t="s">
        <v>386</v>
      </c>
      <c r="C92" s="10">
        <v>45308</v>
      </c>
      <c r="D92" s="11">
        <v>45657</v>
      </c>
      <c r="E92" s="15">
        <v>168246778</v>
      </c>
      <c r="F92" s="12">
        <v>0.21246460957487107</v>
      </c>
      <c r="G92" s="13">
        <f t="shared" si="2"/>
        <v>35746486.000000007</v>
      </c>
      <c r="H92" s="13">
        <f t="shared" si="3"/>
        <v>132500292</v>
      </c>
      <c r="I92" s="16">
        <v>0</v>
      </c>
      <c r="J92" s="14">
        <v>0</v>
      </c>
      <c r="K92" s="9"/>
    </row>
    <row r="93" spans="1:11" ht="78.75" x14ac:dyDescent="0.2">
      <c r="A93" s="9" t="s">
        <v>120</v>
      </c>
      <c r="B93" s="15" t="s">
        <v>387</v>
      </c>
      <c r="C93" s="10">
        <v>45306</v>
      </c>
      <c r="D93" s="11">
        <v>45657</v>
      </c>
      <c r="E93" s="15">
        <v>111192164</v>
      </c>
      <c r="F93" s="12">
        <v>0.30311615304114414</v>
      </c>
      <c r="G93" s="13">
        <f t="shared" si="2"/>
        <v>33704141</v>
      </c>
      <c r="H93" s="13">
        <f t="shared" si="3"/>
        <v>77488023</v>
      </c>
      <c r="I93" s="16">
        <v>0</v>
      </c>
      <c r="J93" s="14">
        <v>0</v>
      </c>
      <c r="K93" s="9"/>
    </row>
    <row r="94" spans="1:11" ht="78.75" x14ac:dyDescent="0.2">
      <c r="A94" s="9" t="s">
        <v>121</v>
      </c>
      <c r="B94" s="15" t="s">
        <v>388</v>
      </c>
      <c r="C94" s="10">
        <v>45307</v>
      </c>
      <c r="D94" s="11">
        <v>45657</v>
      </c>
      <c r="E94" s="15">
        <v>139230000</v>
      </c>
      <c r="F94" s="12">
        <v>0.21288515406162464</v>
      </c>
      <c r="G94" s="13">
        <f t="shared" si="2"/>
        <v>29640000</v>
      </c>
      <c r="H94" s="13">
        <f t="shared" si="3"/>
        <v>109590000</v>
      </c>
      <c r="I94" s="16">
        <v>0</v>
      </c>
      <c r="J94" s="14">
        <v>0</v>
      </c>
      <c r="K94" s="9"/>
    </row>
    <row r="95" spans="1:11" ht="78.75" x14ac:dyDescent="0.2">
      <c r="A95" s="9" t="s">
        <v>122</v>
      </c>
      <c r="B95" s="15" t="s">
        <v>389</v>
      </c>
      <c r="C95" s="10">
        <v>45306</v>
      </c>
      <c r="D95" s="11">
        <v>45657</v>
      </c>
      <c r="E95" s="15">
        <v>129500000</v>
      </c>
      <c r="F95" s="12">
        <v>0.22</v>
      </c>
      <c r="G95" s="13">
        <f t="shared" si="2"/>
        <v>28490000</v>
      </c>
      <c r="H95" s="13">
        <f t="shared" si="3"/>
        <v>101010000</v>
      </c>
      <c r="I95" s="16">
        <v>0</v>
      </c>
      <c r="J95" s="14">
        <v>0</v>
      </c>
      <c r="K95" s="9"/>
    </row>
    <row r="96" spans="1:11" ht="78.75" x14ac:dyDescent="0.2">
      <c r="A96" s="9" t="s">
        <v>123</v>
      </c>
      <c r="B96" s="15" t="s">
        <v>390</v>
      </c>
      <c r="C96" s="10">
        <v>45303</v>
      </c>
      <c r="D96" s="11">
        <v>45629</v>
      </c>
      <c r="E96" s="15">
        <v>134549993</v>
      </c>
      <c r="F96" s="12">
        <v>0.31339028014665149</v>
      </c>
      <c r="G96" s="13">
        <f t="shared" si="2"/>
        <v>42166660</v>
      </c>
      <c r="H96" s="13">
        <f t="shared" si="3"/>
        <v>92383333</v>
      </c>
      <c r="I96" s="16">
        <v>0</v>
      </c>
      <c r="J96" s="14">
        <v>0</v>
      </c>
      <c r="K96" s="9"/>
    </row>
    <row r="97" spans="1:11" ht="78.75" x14ac:dyDescent="0.2">
      <c r="A97" s="9" t="s">
        <v>124</v>
      </c>
      <c r="B97" s="15" t="s">
        <v>391</v>
      </c>
      <c r="C97" s="10">
        <v>45301</v>
      </c>
      <c r="D97" s="11">
        <v>45629</v>
      </c>
      <c r="E97" s="15">
        <v>85409280</v>
      </c>
      <c r="F97" s="12">
        <v>0.31818181818181818</v>
      </c>
      <c r="G97" s="13">
        <f t="shared" si="2"/>
        <v>27175680</v>
      </c>
      <c r="H97" s="13">
        <f t="shared" si="3"/>
        <v>58233600</v>
      </c>
      <c r="I97" s="16">
        <v>0</v>
      </c>
      <c r="J97" s="14">
        <v>0</v>
      </c>
      <c r="K97" s="9"/>
    </row>
    <row r="98" spans="1:11" ht="78.75" x14ac:dyDescent="0.2">
      <c r="A98" s="9" t="s">
        <v>125</v>
      </c>
      <c r="B98" s="15" t="s">
        <v>392</v>
      </c>
      <c r="C98" s="10">
        <v>45308</v>
      </c>
      <c r="D98" s="11">
        <v>45629</v>
      </c>
      <c r="E98" s="15">
        <v>144550000</v>
      </c>
      <c r="F98" s="12">
        <v>0.21428571428571427</v>
      </c>
      <c r="G98" s="13">
        <f t="shared" si="2"/>
        <v>30975000</v>
      </c>
      <c r="H98" s="13">
        <f t="shared" si="3"/>
        <v>113575000</v>
      </c>
      <c r="I98" s="16">
        <v>0</v>
      </c>
      <c r="J98" s="14">
        <v>0</v>
      </c>
      <c r="K98" s="9"/>
    </row>
    <row r="99" spans="1:11" ht="78.75" x14ac:dyDescent="0.2">
      <c r="A99" s="9" t="s">
        <v>126</v>
      </c>
      <c r="B99" s="15" t="s">
        <v>393</v>
      </c>
      <c r="C99" s="10">
        <v>45306</v>
      </c>
      <c r="D99" s="11">
        <v>45657</v>
      </c>
      <c r="E99" s="15">
        <v>116648993</v>
      </c>
      <c r="F99" s="12">
        <v>0.30484327455788668</v>
      </c>
      <c r="G99" s="13">
        <f t="shared" si="2"/>
        <v>35559661</v>
      </c>
      <c r="H99" s="13">
        <f t="shared" si="3"/>
        <v>81089332</v>
      </c>
      <c r="I99" s="16">
        <v>0</v>
      </c>
      <c r="J99" s="14">
        <v>0</v>
      </c>
      <c r="K99" s="9"/>
    </row>
    <row r="100" spans="1:11" ht="78.75" x14ac:dyDescent="0.2">
      <c r="A100" s="9" t="s">
        <v>127</v>
      </c>
      <c r="B100" s="15" t="s">
        <v>394</v>
      </c>
      <c r="C100" s="10">
        <v>45302</v>
      </c>
      <c r="D100" s="11">
        <v>45657</v>
      </c>
      <c r="E100" s="15">
        <v>127080000</v>
      </c>
      <c r="F100" s="12">
        <v>0.22946175637393768</v>
      </c>
      <c r="G100" s="13">
        <f t="shared" si="2"/>
        <v>29160000</v>
      </c>
      <c r="H100" s="13">
        <f t="shared" si="3"/>
        <v>97920000</v>
      </c>
      <c r="I100" s="16">
        <v>0</v>
      </c>
      <c r="J100" s="14">
        <v>0</v>
      </c>
      <c r="K100" s="9"/>
    </row>
    <row r="101" spans="1:11" ht="78.75" x14ac:dyDescent="0.2">
      <c r="A101" s="9" t="s">
        <v>128</v>
      </c>
      <c r="B101" s="15" t="s">
        <v>395</v>
      </c>
      <c r="C101" s="10">
        <v>45303</v>
      </c>
      <c r="D101" s="11">
        <v>45657</v>
      </c>
      <c r="E101" s="15">
        <v>85409280</v>
      </c>
      <c r="F101" s="12">
        <v>0.3125</v>
      </c>
      <c r="G101" s="13">
        <f t="shared" si="2"/>
        <v>26690400</v>
      </c>
      <c r="H101" s="13">
        <f t="shared" si="3"/>
        <v>58718880</v>
      </c>
      <c r="I101" s="16">
        <v>0</v>
      </c>
      <c r="J101" s="14">
        <v>0</v>
      </c>
      <c r="K101" s="9"/>
    </row>
    <row r="102" spans="1:11" ht="78.75" x14ac:dyDescent="0.2">
      <c r="A102" s="9" t="s">
        <v>129</v>
      </c>
      <c r="B102" s="15" t="s">
        <v>396</v>
      </c>
      <c r="C102" s="10">
        <v>45302</v>
      </c>
      <c r="D102" s="11">
        <v>45657</v>
      </c>
      <c r="E102" s="15">
        <v>85409280</v>
      </c>
      <c r="F102" s="12">
        <v>0.31534090909090912</v>
      </c>
      <c r="G102" s="13">
        <f t="shared" si="2"/>
        <v>26933040.000000004</v>
      </c>
      <c r="H102" s="13">
        <f t="shared" si="3"/>
        <v>58476240</v>
      </c>
      <c r="I102" s="16">
        <v>0</v>
      </c>
      <c r="J102" s="14">
        <v>0</v>
      </c>
      <c r="K102" s="9"/>
    </row>
    <row r="103" spans="1:11" ht="67.5" x14ac:dyDescent="0.2">
      <c r="A103" s="9" t="s">
        <v>130</v>
      </c>
      <c r="B103" s="15" t="s">
        <v>397</v>
      </c>
      <c r="C103" s="10">
        <v>45302</v>
      </c>
      <c r="D103" s="11">
        <v>45657</v>
      </c>
      <c r="E103" s="15">
        <v>85409280</v>
      </c>
      <c r="F103" s="12">
        <v>0.31534090909090912</v>
      </c>
      <c r="G103" s="13">
        <f t="shared" si="2"/>
        <v>26933040.000000004</v>
      </c>
      <c r="H103" s="13">
        <f t="shared" si="3"/>
        <v>58476240</v>
      </c>
      <c r="I103" s="16">
        <v>0</v>
      </c>
      <c r="J103" s="14">
        <v>0</v>
      </c>
      <c r="K103" s="9"/>
    </row>
    <row r="104" spans="1:11" ht="78.75" x14ac:dyDescent="0.2">
      <c r="A104" s="9" t="s">
        <v>131</v>
      </c>
      <c r="B104" s="15" t="s">
        <v>398</v>
      </c>
      <c r="C104" s="10">
        <v>45301</v>
      </c>
      <c r="D104" s="11">
        <v>45651</v>
      </c>
      <c r="E104" s="15">
        <v>65999400</v>
      </c>
      <c r="F104" s="12">
        <v>0.32276657060518732</v>
      </c>
      <c r="G104" s="13">
        <f t="shared" si="2"/>
        <v>21302400</v>
      </c>
      <c r="H104" s="13">
        <f t="shared" si="3"/>
        <v>44697000</v>
      </c>
      <c r="I104" s="16">
        <v>0</v>
      </c>
      <c r="J104" s="14">
        <v>0</v>
      </c>
      <c r="K104" s="9"/>
    </row>
    <row r="105" spans="1:11" ht="67.5" x14ac:dyDescent="0.2">
      <c r="A105" s="9" t="s">
        <v>132</v>
      </c>
      <c r="B105" s="15" t="s">
        <v>399</v>
      </c>
      <c r="C105" s="10">
        <v>45307</v>
      </c>
      <c r="D105" s="11">
        <v>45657</v>
      </c>
      <c r="E105" s="15">
        <v>141600000</v>
      </c>
      <c r="F105" s="12">
        <v>0.29943502824858759</v>
      </c>
      <c r="G105" s="13">
        <f t="shared" si="2"/>
        <v>42400000</v>
      </c>
      <c r="H105" s="13">
        <f t="shared" si="3"/>
        <v>99200000</v>
      </c>
      <c r="I105" s="16">
        <v>0</v>
      </c>
      <c r="J105" s="14">
        <v>0</v>
      </c>
      <c r="K105" s="9"/>
    </row>
    <row r="106" spans="1:11" ht="67.5" x14ac:dyDescent="0.2">
      <c r="A106" s="9" t="s">
        <v>133</v>
      </c>
      <c r="B106" s="15" t="s">
        <v>400</v>
      </c>
      <c r="C106" s="10">
        <v>45307</v>
      </c>
      <c r="D106" s="11">
        <v>45657</v>
      </c>
      <c r="E106" s="15">
        <v>141600000</v>
      </c>
      <c r="F106" s="12">
        <v>0.30225988700564971</v>
      </c>
      <c r="G106" s="13">
        <f t="shared" si="2"/>
        <v>42800000</v>
      </c>
      <c r="H106" s="13">
        <f t="shared" si="3"/>
        <v>98800000</v>
      </c>
      <c r="I106" s="16">
        <v>0</v>
      </c>
      <c r="J106" s="14">
        <v>0</v>
      </c>
      <c r="K106" s="9"/>
    </row>
    <row r="107" spans="1:11" ht="67.5" x14ac:dyDescent="0.2">
      <c r="A107" s="9" t="s">
        <v>134</v>
      </c>
      <c r="B107" s="15" t="s">
        <v>401</v>
      </c>
      <c r="C107" s="10">
        <v>45301</v>
      </c>
      <c r="D107" s="11">
        <v>45657</v>
      </c>
      <c r="E107" s="15">
        <v>55756800</v>
      </c>
      <c r="F107" s="12">
        <v>0.23295454545454544</v>
      </c>
      <c r="G107" s="13">
        <f t="shared" si="2"/>
        <v>12988800</v>
      </c>
      <c r="H107" s="13">
        <f t="shared" si="3"/>
        <v>42768000</v>
      </c>
      <c r="I107" s="16">
        <v>0</v>
      </c>
      <c r="J107" s="14">
        <v>0</v>
      </c>
      <c r="K107" s="9"/>
    </row>
    <row r="108" spans="1:11" ht="78.75" x14ac:dyDescent="0.2">
      <c r="A108" s="9" t="s">
        <v>135</v>
      </c>
      <c r="B108" s="15" t="s">
        <v>402</v>
      </c>
      <c r="C108" s="10">
        <v>45301</v>
      </c>
      <c r="D108" s="11">
        <v>45657</v>
      </c>
      <c r="E108" s="15">
        <v>81816526</v>
      </c>
      <c r="F108" s="12">
        <v>0.31818175706947027</v>
      </c>
      <c r="G108" s="13">
        <f t="shared" si="2"/>
        <v>26032526</v>
      </c>
      <c r="H108" s="13">
        <f t="shared" si="3"/>
        <v>55784000</v>
      </c>
      <c r="I108" s="16">
        <v>0</v>
      </c>
      <c r="J108" s="14">
        <v>0</v>
      </c>
      <c r="K108" s="9"/>
    </row>
    <row r="109" spans="1:11" ht="78.75" x14ac:dyDescent="0.2">
      <c r="A109" s="9" t="s">
        <v>136</v>
      </c>
      <c r="B109" s="15" t="s">
        <v>403</v>
      </c>
      <c r="C109" s="10">
        <v>45303</v>
      </c>
      <c r="D109" s="11">
        <v>45399</v>
      </c>
      <c r="E109" s="15">
        <v>116297993</v>
      </c>
      <c r="F109" s="12">
        <v>0.22805776192543584</v>
      </c>
      <c r="G109" s="13">
        <f t="shared" si="2"/>
        <v>26522660.000000004</v>
      </c>
      <c r="H109" s="13">
        <f t="shared" si="3"/>
        <v>89775333</v>
      </c>
      <c r="I109" s="16">
        <v>0</v>
      </c>
      <c r="J109" s="14">
        <v>0</v>
      </c>
      <c r="K109" s="9"/>
    </row>
    <row r="110" spans="1:11" ht="67.5" x14ac:dyDescent="0.2">
      <c r="A110" s="9" t="s">
        <v>137</v>
      </c>
      <c r="B110" s="15" t="s">
        <v>404</v>
      </c>
      <c r="C110" s="10">
        <v>45302</v>
      </c>
      <c r="D110" s="11">
        <v>45657</v>
      </c>
      <c r="E110" s="15">
        <v>123984783</v>
      </c>
      <c r="F110" s="12">
        <v>0.31623867099884345</v>
      </c>
      <c r="G110" s="13">
        <f t="shared" si="2"/>
        <v>39208783</v>
      </c>
      <c r="H110" s="13">
        <f t="shared" si="3"/>
        <v>84776000</v>
      </c>
      <c r="I110" s="16">
        <v>0</v>
      </c>
      <c r="J110" s="14">
        <v>0</v>
      </c>
      <c r="K110" s="9"/>
    </row>
    <row r="111" spans="1:11" ht="67.5" x14ac:dyDescent="0.2">
      <c r="A111" s="9" t="s">
        <v>138</v>
      </c>
      <c r="B111" s="15" t="s">
        <v>405</v>
      </c>
      <c r="C111" s="10">
        <v>45303</v>
      </c>
      <c r="D111" s="11">
        <v>45657</v>
      </c>
      <c r="E111" s="15">
        <v>107055000</v>
      </c>
      <c r="F111" s="12">
        <v>0.22792022792022792</v>
      </c>
      <c r="G111" s="13">
        <f t="shared" si="2"/>
        <v>24400000</v>
      </c>
      <c r="H111" s="13">
        <f t="shared" si="3"/>
        <v>82655000</v>
      </c>
      <c r="I111" s="16">
        <v>0</v>
      </c>
      <c r="J111" s="14">
        <v>0</v>
      </c>
      <c r="K111" s="9"/>
    </row>
    <row r="112" spans="1:11" ht="78.75" x14ac:dyDescent="0.2">
      <c r="A112" s="9" t="s">
        <v>139</v>
      </c>
      <c r="B112" s="15" t="s">
        <v>406</v>
      </c>
      <c r="C112" s="10">
        <v>45302</v>
      </c>
      <c r="D112" s="11">
        <v>45657</v>
      </c>
      <c r="E112" s="15">
        <v>111618000</v>
      </c>
      <c r="F112" s="12">
        <v>0.23076923076923078</v>
      </c>
      <c r="G112" s="13">
        <f t="shared" si="2"/>
        <v>25758000</v>
      </c>
      <c r="H112" s="13">
        <f t="shared" si="3"/>
        <v>85860000</v>
      </c>
      <c r="I112" s="16">
        <v>0</v>
      </c>
      <c r="J112" s="14">
        <v>0</v>
      </c>
      <c r="K112" s="9"/>
    </row>
    <row r="113" spans="1:11" ht="78.75" x14ac:dyDescent="0.2">
      <c r="A113" s="9" t="s">
        <v>140</v>
      </c>
      <c r="B113" s="15" t="s">
        <v>407</v>
      </c>
      <c r="C113" s="10">
        <v>45303</v>
      </c>
      <c r="D113" s="11">
        <v>45642</v>
      </c>
      <c r="E113" s="15">
        <v>146033333</v>
      </c>
      <c r="F113" s="12">
        <v>0.32640945064234067</v>
      </c>
      <c r="G113" s="13">
        <f t="shared" si="2"/>
        <v>47666660</v>
      </c>
      <c r="H113" s="13">
        <f t="shared" si="3"/>
        <v>98366673</v>
      </c>
      <c r="I113" s="16">
        <v>0</v>
      </c>
      <c r="J113" s="14">
        <v>0</v>
      </c>
      <c r="K113" s="9"/>
    </row>
    <row r="114" spans="1:11" ht="78.75" x14ac:dyDescent="0.2">
      <c r="A114" s="9" t="s">
        <v>141</v>
      </c>
      <c r="B114" s="15" t="s">
        <v>408</v>
      </c>
      <c r="C114" s="10">
        <v>45303</v>
      </c>
      <c r="D114" s="11">
        <v>45635</v>
      </c>
      <c r="E114" s="15">
        <v>132000000</v>
      </c>
      <c r="F114" s="12">
        <v>0.24242424242424243</v>
      </c>
      <c r="G114" s="13">
        <f t="shared" si="2"/>
        <v>32000000</v>
      </c>
      <c r="H114" s="13">
        <f t="shared" si="3"/>
        <v>100000000</v>
      </c>
      <c r="I114" s="16">
        <v>0</v>
      </c>
      <c r="J114" s="14">
        <v>0</v>
      </c>
      <c r="K114" s="9"/>
    </row>
    <row r="115" spans="1:11" ht="78.75" x14ac:dyDescent="0.2">
      <c r="A115" s="9" t="s">
        <v>142</v>
      </c>
      <c r="B115" s="15" t="s">
        <v>409</v>
      </c>
      <c r="C115" s="10">
        <v>45303</v>
      </c>
      <c r="D115" s="11">
        <v>45636</v>
      </c>
      <c r="E115" s="15">
        <v>99300000</v>
      </c>
      <c r="F115" s="12">
        <v>0.15105740181268881</v>
      </c>
      <c r="G115" s="13">
        <f t="shared" si="2"/>
        <v>15000000</v>
      </c>
      <c r="H115" s="13">
        <f t="shared" si="3"/>
        <v>84300000</v>
      </c>
      <c r="I115" s="16">
        <v>0</v>
      </c>
      <c r="J115" s="14">
        <v>0</v>
      </c>
      <c r="K115" s="9"/>
    </row>
    <row r="116" spans="1:11" ht="78.75" x14ac:dyDescent="0.2">
      <c r="A116" s="9" t="s">
        <v>143</v>
      </c>
      <c r="B116" s="15" t="s">
        <v>410</v>
      </c>
      <c r="C116" s="10">
        <v>45303</v>
      </c>
      <c r="D116" s="11">
        <v>45635</v>
      </c>
      <c r="E116" s="15">
        <v>143000000</v>
      </c>
      <c r="F116" s="12">
        <v>0.33333333566433565</v>
      </c>
      <c r="G116" s="13">
        <f t="shared" si="2"/>
        <v>47666667</v>
      </c>
      <c r="H116" s="13">
        <f t="shared" si="3"/>
        <v>95333333</v>
      </c>
      <c r="I116" s="16">
        <v>0</v>
      </c>
      <c r="J116" s="14">
        <v>0</v>
      </c>
      <c r="K116" s="9"/>
    </row>
    <row r="117" spans="1:11" ht="78.75" x14ac:dyDescent="0.2">
      <c r="A117" s="9" t="s">
        <v>144</v>
      </c>
      <c r="B117" s="15" t="s">
        <v>411</v>
      </c>
      <c r="C117" s="10">
        <v>45302</v>
      </c>
      <c r="D117" s="11">
        <v>45635</v>
      </c>
      <c r="E117" s="15">
        <v>115500000</v>
      </c>
      <c r="F117" s="12">
        <v>0.33636363636363636</v>
      </c>
      <c r="G117" s="13">
        <f t="shared" si="2"/>
        <v>38850000</v>
      </c>
      <c r="H117" s="13">
        <f t="shared" si="3"/>
        <v>76650000</v>
      </c>
      <c r="I117" s="16">
        <v>0</v>
      </c>
      <c r="J117" s="14">
        <v>0</v>
      </c>
      <c r="K117" s="9"/>
    </row>
    <row r="118" spans="1:11" ht="78.75" x14ac:dyDescent="0.2">
      <c r="A118" s="9" t="s">
        <v>145</v>
      </c>
      <c r="B118" s="15" t="s">
        <v>412</v>
      </c>
      <c r="C118" s="10">
        <v>45303</v>
      </c>
      <c r="D118" s="11">
        <v>45657</v>
      </c>
      <c r="E118" s="15">
        <v>53726400</v>
      </c>
      <c r="F118" s="12">
        <v>0.22792035200571786</v>
      </c>
      <c r="G118" s="13">
        <f t="shared" si="2"/>
        <v>12245340</v>
      </c>
      <c r="H118" s="13">
        <f t="shared" si="3"/>
        <v>41481060</v>
      </c>
      <c r="I118" s="16">
        <v>0</v>
      </c>
      <c r="J118" s="14">
        <v>0</v>
      </c>
      <c r="K118" s="9"/>
    </row>
    <row r="119" spans="1:11" ht="78.75" x14ac:dyDescent="0.2">
      <c r="A119" s="9" t="s">
        <v>146</v>
      </c>
      <c r="B119" s="15" t="s">
        <v>413</v>
      </c>
      <c r="C119" s="10">
        <v>45302</v>
      </c>
      <c r="D119" s="11">
        <v>45657</v>
      </c>
      <c r="E119" s="15">
        <v>122499000</v>
      </c>
      <c r="F119" s="12">
        <v>0.23076923076923078</v>
      </c>
      <c r="G119" s="13">
        <f t="shared" si="2"/>
        <v>28269000</v>
      </c>
      <c r="H119" s="13">
        <f t="shared" si="3"/>
        <v>94230000</v>
      </c>
      <c r="I119" s="16">
        <v>0</v>
      </c>
      <c r="J119" s="14">
        <v>0</v>
      </c>
      <c r="K119" s="9"/>
    </row>
    <row r="120" spans="1:11" ht="78.75" x14ac:dyDescent="0.2">
      <c r="A120" s="9" t="s">
        <v>147</v>
      </c>
      <c r="B120" s="15" t="s">
        <v>414</v>
      </c>
      <c r="C120" s="10">
        <v>45303</v>
      </c>
      <c r="D120" s="11">
        <v>45657</v>
      </c>
      <c r="E120" s="15">
        <v>53071200</v>
      </c>
      <c r="F120" s="12">
        <v>0.31339031339031337</v>
      </c>
      <c r="G120" s="13">
        <f t="shared" si="2"/>
        <v>16631999.999999998</v>
      </c>
      <c r="H120" s="13">
        <f t="shared" si="3"/>
        <v>36439200</v>
      </c>
      <c r="I120" s="16">
        <v>0</v>
      </c>
      <c r="J120" s="14">
        <v>0</v>
      </c>
      <c r="K120" s="9"/>
    </row>
    <row r="121" spans="1:11" ht="78.75" x14ac:dyDescent="0.2">
      <c r="A121" s="9" t="s">
        <v>148</v>
      </c>
      <c r="B121" s="15" t="s">
        <v>415</v>
      </c>
      <c r="C121" s="10">
        <v>45303</v>
      </c>
      <c r="D121" s="11">
        <v>45657</v>
      </c>
      <c r="E121" s="15">
        <v>115525800</v>
      </c>
      <c r="F121" s="12">
        <v>0.22792017021306063</v>
      </c>
      <c r="G121" s="13">
        <f t="shared" si="2"/>
        <v>26330660</v>
      </c>
      <c r="H121" s="13">
        <f t="shared" si="3"/>
        <v>89195140</v>
      </c>
      <c r="I121" s="16">
        <v>0</v>
      </c>
      <c r="J121" s="14">
        <v>0</v>
      </c>
      <c r="K121" s="9"/>
    </row>
    <row r="122" spans="1:11" ht="78.75" x14ac:dyDescent="0.2">
      <c r="A122" s="9" t="s">
        <v>149</v>
      </c>
      <c r="B122" s="15" t="s">
        <v>416</v>
      </c>
      <c r="C122" s="10">
        <v>45303</v>
      </c>
      <c r="D122" s="11">
        <v>45657</v>
      </c>
      <c r="E122" s="15">
        <v>115525800</v>
      </c>
      <c r="F122" s="12">
        <v>0.22792017021306063</v>
      </c>
      <c r="G122" s="13">
        <f t="shared" si="2"/>
        <v>26330660</v>
      </c>
      <c r="H122" s="13">
        <f t="shared" si="3"/>
        <v>89195140</v>
      </c>
      <c r="I122" s="16">
        <v>0</v>
      </c>
      <c r="J122" s="14">
        <v>0</v>
      </c>
      <c r="K122" s="9"/>
    </row>
    <row r="123" spans="1:11" ht="78.75" x14ac:dyDescent="0.2">
      <c r="A123" s="9" t="s">
        <v>150</v>
      </c>
      <c r="B123" s="15" t="s">
        <v>417</v>
      </c>
      <c r="C123" s="10">
        <v>45307</v>
      </c>
      <c r="D123" s="11">
        <v>45382</v>
      </c>
      <c r="E123" s="15">
        <v>33600000</v>
      </c>
      <c r="F123" s="12">
        <v>0.90476190476190488</v>
      </c>
      <c r="G123" s="13">
        <f t="shared" si="2"/>
        <v>30400000.000000004</v>
      </c>
      <c r="H123" s="13">
        <f t="shared" si="3"/>
        <v>3199999.9999999963</v>
      </c>
      <c r="I123" s="16">
        <v>0</v>
      </c>
      <c r="J123" s="14">
        <v>0</v>
      </c>
      <c r="K123" s="9"/>
    </row>
    <row r="124" spans="1:11" ht="78.75" x14ac:dyDescent="0.2">
      <c r="A124" s="9" t="s">
        <v>151</v>
      </c>
      <c r="B124" s="15" t="s">
        <v>418</v>
      </c>
      <c r="C124" s="10">
        <v>45302</v>
      </c>
      <c r="D124" s="11">
        <v>45657</v>
      </c>
      <c r="E124" s="15">
        <v>60725700</v>
      </c>
      <c r="F124" s="12">
        <v>0.31092436974789917</v>
      </c>
      <c r="G124" s="13">
        <f t="shared" si="2"/>
        <v>18881100</v>
      </c>
      <c r="H124" s="13">
        <f t="shared" si="3"/>
        <v>41844600</v>
      </c>
      <c r="I124" s="16">
        <v>0</v>
      </c>
      <c r="J124" s="14">
        <v>0</v>
      </c>
      <c r="K124" s="9"/>
    </row>
    <row r="125" spans="1:11" ht="78.75" x14ac:dyDescent="0.2">
      <c r="A125" s="9" t="s">
        <v>152</v>
      </c>
      <c r="B125" s="15" t="s">
        <v>419</v>
      </c>
      <c r="C125" s="10">
        <v>45303</v>
      </c>
      <c r="D125" s="11">
        <v>45473</v>
      </c>
      <c r="E125" s="15">
        <v>36439920</v>
      </c>
      <c r="F125" s="12">
        <v>0.63953488372093026</v>
      </c>
      <c r="G125" s="13">
        <f t="shared" si="2"/>
        <v>23304600</v>
      </c>
      <c r="H125" s="13">
        <f t="shared" si="3"/>
        <v>13135320</v>
      </c>
      <c r="I125" s="16">
        <v>0</v>
      </c>
      <c r="J125" s="14">
        <v>0</v>
      </c>
      <c r="K125" s="9"/>
    </row>
    <row r="126" spans="1:11" ht="78.75" x14ac:dyDescent="0.2">
      <c r="A126" s="9" t="s">
        <v>153</v>
      </c>
      <c r="B126" s="15" t="s">
        <v>420</v>
      </c>
      <c r="C126" s="10">
        <v>45303</v>
      </c>
      <c r="D126" s="11">
        <v>45657</v>
      </c>
      <c r="E126" s="15">
        <v>152732800</v>
      </c>
      <c r="F126" s="12">
        <v>0.22727272727272727</v>
      </c>
      <c r="G126" s="13">
        <f t="shared" si="2"/>
        <v>34712000</v>
      </c>
      <c r="H126" s="13">
        <f t="shared" si="3"/>
        <v>118020800</v>
      </c>
      <c r="I126" s="16">
        <v>0</v>
      </c>
      <c r="J126" s="14">
        <v>0</v>
      </c>
      <c r="K126" s="9"/>
    </row>
    <row r="127" spans="1:11" ht="78.75" x14ac:dyDescent="0.2">
      <c r="A127" s="9" t="s">
        <v>154</v>
      </c>
      <c r="B127" s="15" t="s">
        <v>421</v>
      </c>
      <c r="C127" s="10">
        <v>45306</v>
      </c>
      <c r="D127" s="11">
        <v>45351</v>
      </c>
      <c r="E127" s="15">
        <v>152732800</v>
      </c>
      <c r="F127" s="12">
        <v>0.13352272727272727</v>
      </c>
      <c r="G127" s="13">
        <f t="shared" si="2"/>
        <v>20393300</v>
      </c>
      <c r="H127" s="13">
        <f t="shared" si="3"/>
        <v>132339500</v>
      </c>
      <c r="I127" s="16">
        <v>0</v>
      </c>
      <c r="J127" s="14">
        <v>0</v>
      </c>
      <c r="K127" s="9"/>
    </row>
    <row r="128" spans="1:11" ht="78.75" x14ac:dyDescent="0.2">
      <c r="A128" s="9" t="s">
        <v>155</v>
      </c>
      <c r="B128" s="15" t="s">
        <v>422</v>
      </c>
      <c r="C128" s="10">
        <v>45307</v>
      </c>
      <c r="D128" s="11">
        <v>45657</v>
      </c>
      <c r="E128" s="15">
        <v>141011200</v>
      </c>
      <c r="F128" s="12">
        <v>0.21590909090909091</v>
      </c>
      <c r="G128" s="13">
        <f t="shared" si="2"/>
        <v>30445600</v>
      </c>
      <c r="H128" s="13">
        <f t="shared" si="3"/>
        <v>110565600</v>
      </c>
      <c r="I128" s="16">
        <v>0</v>
      </c>
      <c r="J128" s="14">
        <v>0</v>
      </c>
      <c r="K128" s="9"/>
    </row>
    <row r="129" spans="1:11" ht="78.75" x14ac:dyDescent="0.2">
      <c r="A129" s="9" t="s">
        <v>156</v>
      </c>
      <c r="B129" s="15" t="s">
        <v>423</v>
      </c>
      <c r="C129" s="10">
        <v>45303</v>
      </c>
      <c r="D129" s="11">
        <v>45657</v>
      </c>
      <c r="E129" s="15">
        <v>131788800</v>
      </c>
      <c r="F129" s="12">
        <v>0.19602272727272727</v>
      </c>
      <c r="G129" s="13">
        <f t="shared" si="2"/>
        <v>25833600</v>
      </c>
      <c r="H129" s="13">
        <f t="shared" si="3"/>
        <v>105955200</v>
      </c>
      <c r="I129" s="16">
        <v>0</v>
      </c>
      <c r="J129" s="14">
        <v>0</v>
      </c>
      <c r="K129" s="9"/>
    </row>
    <row r="130" spans="1:11" ht="78.75" x14ac:dyDescent="0.2">
      <c r="A130" s="9" t="s">
        <v>157</v>
      </c>
      <c r="B130" s="15" t="s">
        <v>424</v>
      </c>
      <c r="C130" s="10">
        <v>45306</v>
      </c>
      <c r="D130" s="11">
        <v>45657</v>
      </c>
      <c r="E130" s="15">
        <v>132918333</v>
      </c>
      <c r="F130" s="12">
        <v>0.21999999804391171</v>
      </c>
      <c r="G130" s="13">
        <f t="shared" si="2"/>
        <v>29242033.000000004</v>
      </c>
      <c r="H130" s="13">
        <f t="shared" si="3"/>
        <v>103676300</v>
      </c>
      <c r="I130" s="16">
        <v>0</v>
      </c>
      <c r="J130" s="14">
        <v>0</v>
      </c>
      <c r="K130" s="9"/>
    </row>
    <row r="131" spans="1:11" ht="78.75" x14ac:dyDescent="0.2">
      <c r="A131" s="9" t="s">
        <v>158</v>
      </c>
      <c r="B131" s="15" t="s">
        <v>425</v>
      </c>
      <c r="C131" s="10">
        <v>45306</v>
      </c>
      <c r="D131" s="11">
        <v>45657</v>
      </c>
      <c r="E131" s="15">
        <v>141277500</v>
      </c>
      <c r="F131" s="12">
        <v>0.30484330484330485</v>
      </c>
      <c r="G131" s="13">
        <f t="shared" si="2"/>
        <v>43067500</v>
      </c>
      <c r="H131" s="13">
        <f t="shared" si="3"/>
        <v>98210000</v>
      </c>
      <c r="I131" s="16">
        <v>0</v>
      </c>
      <c r="J131" s="14">
        <v>0</v>
      </c>
      <c r="K131" s="9"/>
    </row>
    <row r="132" spans="1:11" ht="78.75" x14ac:dyDescent="0.2">
      <c r="A132" s="9" t="s">
        <v>159</v>
      </c>
      <c r="B132" s="15" t="s">
        <v>426</v>
      </c>
      <c r="C132" s="10">
        <v>45303</v>
      </c>
      <c r="D132" s="11">
        <v>45657</v>
      </c>
      <c r="E132" s="15">
        <v>114075000</v>
      </c>
      <c r="F132" s="12">
        <v>0.23076923076923078</v>
      </c>
      <c r="G132" s="13">
        <f t="shared" si="2"/>
        <v>26325000</v>
      </c>
      <c r="H132" s="13">
        <f t="shared" si="3"/>
        <v>87750000</v>
      </c>
      <c r="I132" s="16">
        <v>0</v>
      </c>
      <c r="J132" s="14">
        <v>0</v>
      </c>
      <c r="K132" s="9"/>
    </row>
    <row r="133" spans="1:11" ht="78.75" x14ac:dyDescent="0.2">
      <c r="A133" s="9" t="s">
        <v>160</v>
      </c>
      <c r="B133" s="15" t="s">
        <v>427</v>
      </c>
      <c r="C133" s="10">
        <v>45302</v>
      </c>
      <c r="D133" s="11">
        <v>45657</v>
      </c>
      <c r="E133" s="15">
        <v>112194126</v>
      </c>
      <c r="F133" s="12">
        <v>0.31534086731064692</v>
      </c>
      <c r="G133" s="13">
        <f t="shared" si="2"/>
        <v>35379393</v>
      </c>
      <c r="H133" s="13">
        <f t="shared" si="3"/>
        <v>76814733</v>
      </c>
      <c r="I133" s="16">
        <v>0</v>
      </c>
      <c r="J133" s="14">
        <v>0</v>
      </c>
      <c r="K133" s="9"/>
    </row>
    <row r="134" spans="1:11" ht="78.75" x14ac:dyDescent="0.2">
      <c r="A134" s="9" t="s">
        <v>161</v>
      </c>
      <c r="B134" s="15" t="s">
        <v>428</v>
      </c>
      <c r="C134" s="10">
        <v>45302</v>
      </c>
      <c r="D134" s="11">
        <v>45657</v>
      </c>
      <c r="E134" s="15">
        <v>70576000</v>
      </c>
      <c r="F134" s="12">
        <v>0.31534090909090912</v>
      </c>
      <c r="G134" s="13">
        <f t="shared" si="2"/>
        <v>22255500</v>
      </c>
      <c r="H134" s="13">
        <f t="shared" si="3"/>
        <v>48320500</v>
      </c>
      <c r="I134" s="16">
        <v>0</v>
      </c>
      <c r="J134" s="14">
        <v>0</v>
      </c>
      <c r="K134" s="9"/>
    </row>
    <row r="135" spans="1:11" ht="78.75" x14ac:dyDescent="0.2">
      <c r="A135" s="9" t="s">
        <v>162</v>
      </c>
      <c r="B135" s="15" t="s">
        <v>429</v>
      </c>
      <c r="C135" s="10">
        <v>45306</v>
      </c>
      <c r="D135" s="11">
        <v>45657</v>
      </c>
      <c r="E135" s="15">
        <v>148824000</v>
      </c>
      <c r="F135" s="12">
        <v>0.21937321937321938</v>
      </c>
      <c r="G135" s="13">
        <f t="shared" si="2"/>
        <v>32648000</v>
      </c>
      <c r="H135" s="13">
        <f t="shared" si="3"/>
        <v>116176000</v>
      </c>
      <c r="I135" s="16">
        <v>0</v>
      </c>
      <c r="J135" s="14">
        <v>0</v>
      </c>
      <c r="K135" s="9"/>
    </row>
    <row r="136" spans="1:11" ht="67.5" x14ac:dyDescent="0.2">
      <c r="A136" s="9" t="s">
        <v>163</v>
      </c>
      <c r="B136" s="15" t="s">
        <v>430</v>
      </c>
      <c r="C136" s="10">
        <v>45303</v>
      </c>
      <c r="D136" s="11">
        <v>45657</v>
      </c>
      <c r="E136" s="15">
        <v>147420000</v>
      </c>
      <c r="F136" s="12">
        <v>0.31339031339031337</v>
      </c>
      <c r="G136" s="13">
        <f t="shared" si="2"/>
        <v>46200000</v>
      </c>
      <c r="H136" s="13">
        <f t="shared" si="3"/>
        <v>101220000</v>
      </c>
      <c r="I136" s="16">
        <v>0</v>
      </c>
      <c r="J136" s="14">
        <v>0</v>
      </c>
      <c r="K136" s="9"/>
    </row>
    <row r="137" spans="1:11" ht="78.75" x14ac:dyDescent="0.2">
      <c r="A137" s="9" t="s">
        <v>164</v>
      </c>
      <c r="B137" s="15" t="s">
        <v>431</v>
      </c>
      <c r="C137" s="10">
        <v>45303</v>
      </c>
      <c r="D137" s="11">
        <v>45657</v>
      </c>
      <c r="E137" s="15">
        <v>147420000</v>
      </c>
      <c r="F137" s="12">
        <v>0.31339031339031337</v>
      </c>
      <c r="G137" s="13">
        <f t="shared" ref="G137:G200" si="4">E137*F137</f>
        <v>46200000</v>
      </c>
      <c r="H137" s="13">
        <f t="shared" ref="H137:H200" si="5">E137-G137</f>
        <v>101220000</v>
      </c>
      <c r="I137" s="16">
        <v>0</v>
      </c>
      <c r="J137" s="14">
        <v>0</v>
      </c>
      <c r="K137" s="9"/>
    </row>
    <row r="138" spans="1:11" ht="78.75" x14ac:dyDescent="0.2">
      <c r="A138" s="9" t="s">
        <v>165</v>
      </c>
      <c r="B138" s="15" t="s">
        <v>432</v>
      </c>
      <c r="C138" s="10">
        <v>45306</v>
      </c>
      <c r="D138" s="11">
        <v>45657</v>
      </c>
      <c r="E138" s="15">
        <v>141277500</v>
      </c>
      <c r="F138" s="12">
        <v>0.30484330484330485</v>
      </c>
      <c r="G138" s="13">
        <f t="shared" si="4"/>
        <v>43067500</v>
      </c>
      <c r="H138" s="13">
        <f t="shared" si="5"/>
        <v>98210000</v>
      </c>
      <c r="I138" s="16">
        <v>0</v>
      </c>
      <c r="J138" s="14">
        <v>0</v>
      </c>
      <c r="K138" s="9"/>
    </row>
    <row r="139" spans="1:11" ht="78.75" x14ac:dyDescent="0.2">
      <c r="A139" s="9" t="s">
        <v>166</v>
      </c>
      <c r="B139" s="15" t="s">
        <v>433</v>
      </c>
      <c r="C139" s="10">
        <v>45306</v>
      </c>
      <c r="D139" s="11">
        <v>45657</v>
      </c>
      <c r="E139" s="15">
        <v>158144000</v>
      </c>
      <c r="F139" s="12">
        <v>0.30311614730878189</v>
      </c>
      <c r="G139" s="13">
        <f t="shared" si="4"/>
        <v>47936000</v>
      </c>
      <c r="H139" s="13">
        <f t="shared" si="5"/>
        <v>110208000</v>
      </c>
      <c r="I139" s="16">
        <v>0</v>
      </c>
      <c r="J139" s="14">
        <v>0</v>
      </c>
      <c r="K139" s="9"/>
    </row>
    <row r="140" spans="1:11" ht="78.75" x14ac:dyDescent="0.2">
      <c r="A140" s="9" t="s">
        <v>167</v>
      </c>
      <c r="B140" s="15" t="s">
        <v>434</v>
      </c>
      <c r="C140" s="10">
        <v>45308</v>
      </c>
      <c r="D140" s="11">
        <v>45657</v>
      </c>
      <c r="E140" s="15">
        <v>129833440</v>
      </c>
      <c r="F140" s="12">
        <v>0.29829545454545453</v>
      </c>
      <c r="G140" s="13">
        <f t="shared" si="4"/>
        <v>38728725</v>
      </c>
      <c r="H140" s="13">
        <f t="shared" si="5"/>
        <v>91104715</v>
      </c>
      <c r="I140" s="16">
        <v>0</v>
      </c>
      <c r="J140" s="14">
        <v>0</v>
      </c>
      <c r="K140" s="9"/>
    </row>
    <row r="141" spans="1:11" ht="78.75" x14ac:dyDescent="0.2">
      <c r="A141" s="9" t="s">
        <v>168</v>
      </c>
      <c r="B141" s="15" t="s">
        <v>435</v>
      </c>
      <c r="C141" s="10">
        <v>45307</v>
      </c>
      <c r="D141" s="11">
        <v>45657</v>
      </c>
      <c r="E141" s="15">
        <v>126030080</v>
      </c>
      <c r="F141" s="12">
        <v>0.21590909090909091</v>
      </c>
      <c r="G141" s="13">
        <f t="shared" si="4"/>
        <v>27211040</v>
      </c>
      <c r="H141" s="13">
        <f t="shared" si="5"/>
        <v>98819040</v>
      </c>
      <c r="I141" s="16">
        <v>0</v>
      </c>
      <c r="J141" s="14">
        <v>0</v>
      </c>
      <c r="K141" s="9"/>
    </row>
    <row r="142" spans="1:11" ht="78.75" x14ac:dyDescent="0.2">
      <c r="A142" s="9" t="s">
        <v>169</v>
      </c>
      <c r="B142" s="15" t="s">
        <v>436</v>
      </c>
      <c r="C142" s="10">
        <v>45303</v>
      </c>
      <c r="D142" s="11">
        <v>45657</v>
      </c>
      <c r="E142" s="15">
        <v>160650000</v>
      </c>
      <c r="F142" s="12">
        <v>0.3081232492997199</v>
      </c>
      <c r="G142" s="13">
        <f t="shared" si="4"/>
        <v>49500000</v>
      </c>
      <c r="H142" s="13">
        <f t="shared" si="5"/>
        <v>111150000</v>
      </c>
      <c r="I142" s="16">
        <v>0</v>
      </c>
      <c r="J142" s="14">
        <v>0</v>
      </c>
      <c r="K142" s="9"/>
    </row>
    <row r="143" spans="1:11" ht="67.5" x14ac:dyDescent="0.2">
      <c r="A143" s="9" t="s">
        <v>170</v>
      </c>
      <c r="B143" s="15" t="s">
        <v>437</v>
      </c>
      <c r="C143" s="10">
        <v>45306</v>
      </c>
      <c r="D143" s="11">
        <v>45657</v>
      </c>
      <c r="E143" s="15">
        <v>56862000</v>
      </c>
      <c r="F143" s="12">
        <v>0.30484330484330485</v>
      </c>
      <c r="G143" s="13">
        <f t="shared" si="4"/>
        <v>17334000</v>
      </c>
      <c r="H143" s="13">
        <f t="shared" si="5"/>
        <v>39528000</v>
      </c>
      <c r="I143" s="16">
        <v>0</v>
      </c>
      <c r="J143" s="14">
        <v>0</v>
      </c>
      <c r="K143" s="9"/>
    </row>
    <row r="144" spans="1:11" ht="67.5" x14ac:dyDescent="0.2">
      <c r="A144" s="9" t="s">
        <v>171</v>
      </c>
      <c r="B144" s="15" t="s">
        <v>438</v>
      </c>
      <c r="C144" s="10">
        <v>45303</v>
      </c>
      <c r="D144" s="11">
        <v>45657</v>
      </c>
      <c r="E144" s="15">
        <v>56862000</v>
      </c>
      <c r="F144" s="12">
        <v>0.22792022792022792</v>
      </c>
      <c r="G144" s="13">
        <f t="shared" si="4"/>
        <v>12960000</v>
      </c>
      <c r="H144" s="13">
        <f t="shared" si="5"/>
        <v>43902000</v>
      </c>
      <c r="I144" s="16">
        <v>0</v>
      </c>
      <c r="J144" s="14">
        <v>0</v>
      </c>
      <c r="K144" s="9"/>
    </row>
    <row r="145" spans="1:11" ht="78.75" x14ac:dyDescent="0.2">
      <c r="A145" s="9" t="s">
        <v>172</v>
      </c>
      <c r="B145" s="15" t="s">
        <v>439</v>
      </c>
      <c r="C145" s="10">
        <v>45307</v>
      </c>
      <c r="D145" s="11">
        <v>45657</v>
      </c>
      <c r="E145" s="15">
        <v>58666667</v>
      </c>
      <c r="F145" s="12">
        <v>0.21590918059142511</v>
      </c>
      <c r="G145" s="13">
        <f t="shared" si="4"/>
        <v>12666672</v>
      </c>
      <c r="H145" s="13">
        <f t="shared" si="5"/>
        <v>45999995</v>
      </c>
      <c r="I145" s="16">
        <v>0</v>
      </c>
      <c r="J145" s="14">
        <v>0</v>
      </c>
      <c r="K145" s="9"/>
    </row>
    <row r="146" spans="1:11" ht="78.75" x14ac:dyDescent="0.2">
      <c r="A146" s="9" t="s">
        <v>173</v>
      </c>
      <c r="B146" s="15" t="s">
        <v>440</v>
      </c>
      <c r="C146" s="10">
        <v>45310</v>
      </c>
      <c r="D146" s="11">
        <v>45657</v>
      </c>
      <c r="E146" s="15">
        <v>164266667</v>
      </c>
      <c r="F146" s="12">
        <v>0.29261366214972878</v>
      </c>
      <c r="G146" s="13">
        <f t="shared" si="4"/>
        <v>48066671</v>
      </c>
      <c r="H146" s="13">
        <f t="shared" si="5"/>
        <v>116199996</v>
      </c>
      <c r="I146" s="16">
        <v>0</v>
      </c>
      <c r="J146" s="14">
        <v>0</v>
      </c>
      <c r="K146" s="9"/>
    </row>
    <row r="147" spans="1:11" ht="78.75" x14ac:dyDescent="0.2">
      <c r="A147" s="9" t="s">
        <v>174</v>
      </c>
      <c r="B147" s="15" t="s">
        <v>441</v>
      </c>
      <c r="C147" s="10">
        <v>45308</v>
      </c>
      <c r="D147" s="11">
        <v>45657</v>
      </c>
      <c r="E147" s="15">
        <v>220586667</v>
      </c>
      <c r="F147" s="12">
        <v>0.21306820416303765</v>
      </c>
      <c r="G147" s="13">
        <f t="shared" si="4"/>
        <v>47000005</v>
      </c>
      <c r="H147" s="13">
        <f t="shared" si="5"/>
        <v>173586662</v>
      </c>
      <c r="I147" s="16">
        <v>0</v>
      </c>
      <c r="J147" s="14">
        <v>0</v>
      </c>
      <c r="K147" s="9"/>
    </row>
    <row r="148" spans="1:11" ht="78.75" x14ac:dyDescent="0.2">
      <c r="A148" s="9" t="s">
        <v>175</v>
      </c>
      <c r="B148" s="15" t="s">
        <v>442</v>
      </c>
      <c r="C148" s="10">
        <v>45308</v>
      </c>
      <c r="D148" s="11">
        <v>45657</v>
      </c>
      <c r="E148" s="15">
        <v>152533333</v>
      </c>
      <c r="F148" s="12">
        <v>0.21306814950408248</v>
      </c>
      <c r="G148" s="13">
        <f t="shared" si="4"/>
        <v>32499995</v>
      </c>
      <c r="H148" s="13">
        <f t="shared" si="5"/>
        <v>120033338</v>
      </c>
      <c r="I148" s="16">
        <v>0</v>
      </c>
      <c r="J148" s="14">
        <v>0</v>
      </c>
      <c r="K148" s="9"/>
    </row>
    <row r="149" spans="1:11" ht="78.75" x14ac:dyDescent="0.2">
      <c r="A149" s="9" t="s">
        <v>176</v>
      </c>
      <c r="B149" s="15" t="s">
        <v>443</v>
      </c>
      <c r="C149" s="10">
        <v>45303</v>
      </c>
      <c r="D149" s="11">
        <v>45643</v>
      </c>
      <c r="E149" s="15">
        <v>134800000</v>
      </c>
      <c r="F149" s="12">
        <v>0.23738872403560835</v>
      </c>
      <c r="G149" s="13">
        <f t="shared" si="4"/>
        <v>32000000.000000004</v>
      </c>
      <c r="H149" s="13">
        <f t="shared" si="5"/>
        <v>102800000</v>
      </c>
      <c r="I149" s="16">
        <v>0</v>
      </c>
      <c r="J149" s="14">
        <v>0</v>
      </c>
      <c r="K149" s="9"/>
    </row>
    <row r="150" spans="1:11" ht="78.75" x14ac:dyDescent="0.2">
      <c r="A150" s="9" t="s">
        <v>177</v>
      </c>
      <c r="B150" s="15" t="s">
        <v>444</v>
      </c>
      <c r="C150" s="10">
        <v>45307</v>
      </c>
      <c r="D150" s="11">
        <v>45636</v>
      </c>
      <c r="E150" s="15">
        <v>99000000</v>
      </c>
      <c r="F150" s="12">
        <v>0.23030303030303031</v>
      </c>
      <c r="G150" s="13">
        <f t="shared" si="4"/>
        <v>22800000</v>
      </c>
      <c r="H150" s="13">
        <f t="shared" si="5"/>
        <v>76200000</v>
      </c>
      <c r="I150" s="16">
        <v>0</v>
      </c>
      <c r="J150" s="14">
        <v>0</v>
      </c>
      <c r="K150" s="9"/>
    </row>
    <row r="151" spans="1:11" ht="78.75" x14ac:dyDescent="0.2">
      <c r="A151" s="9" t="s">
        <v>178</v>
      </c>
      <c r="B151" s="15" t="s">
        <v>445</v>
      </c>
      <c r="C151" s="10">
        <v>45306</v>
      </c>
      <c r="D151" s="11">
        <v>45386</v>
      </c>
      <c r="E151" s="15">
        <v>111666667</v>
      </c>
      <c r="F151" s="12">
        <v>0.23582083810202734</v>
      </c>
      <c r="G151" s="13">
        <f t="shared" si="4"/>
        <v>26333327</v>
      </c>
      <c r="H151" s="13">
        <f t="shared" si="5"/>
        <v>85333340</v>
      </c>
      <c r="I151" s="16">
        <v>0</v>
      </c>
      <c r="J151" s="14">
        <v>0</v>
      </c>
      <c r="K151" s="9"/>
    </row>
    <row r="152" spans="1:11" ht="78.75" x14ac:dyDescent="0.2">
      <c r="A152" s="9" t="s">
        <v>178</v>
      </c>
      <c r="B152" s="15" t="s">
        <v>445</v>
      </c>
      <c r="C152" s="10">
        <v>45386</v>
      </c>
      <c r="D152" s="11">
        <v>45641</v>
      </c>
      <c r="E152" s="15">
        <v>84333334</v>
      </c>
      <c r="F152" s="12">
        <v>0</v>
      </c>
      <c r="G152" s="13">
        <f t="shared" si="4"/>
        <v>0</v>
      </c>
      <c r="H152" s="13">
        <f t="shared" si="5"/>
        <v>84333334</v>
      </c>
      <c r="I152" s="16">
        <v>0</v>
      </c>
      <c r="J152" s="14">
        <v>0</v>
      </c>
      <c r="K152" s="9"/>
    </row>
    <row r="153" spans="1:11" ht="78.75" x14ac:dyDescent="0.2">
      <c r="A153" s="9" t="s">
        <v>179</v>
      </c>
      <c r="B153" s="15" t="s">
        <v>446</v>
      </c>
      <c r="C153" s="10">
        <v>45303</v>
      </c>
      <c r="D153" s="11">
        <v>45637</v>
      </c>
      <c r="E153" s="15">
        <v>143000000</v>
      </c>
      <c r="F153" s="12">
        <v>0.33030302797202798</v>
      </c>
      <c r="G153" s="13">
        <f t="shared" si="4"/>
        <v>47233333</v>
      </c>
      <c r="H153" s="13">
        <f t="shared" si="5"/>
        <v>95766667</v>
      </c>
      <c r="I153" s="16">
        <v>0</v>
      </c>
      <c r="J153" s="14">
        <v>0</v>
      </c>
      <c r="K153" s="9"/>
    </row>
    <row r="154" spans="1:11" ht="78.75" x14ac:dyDescent="0.2">
      <c r="A154" s="9" t="s">
        <v>180</v>
      </c>
      <c r="B154" s="15" t="s">
        <v>447</v>
      </c>
      <c r="C154" s="10">
        <v>45306</v>
      </c>
      <c r="D154" s="11">
        <v>45636</v>
      </c>
      <c r="E154" s="15">
        <v>121000000</v>
      </c>
      <c r="F154" s="12">
        <v>0.32424242148760329</v>
      </c>
      <c r="G154" s="13">
        <f t="shared" si="4"/>
        <v>39233333</v>
      </c>
      <c r="H154" s="13">
        <f t="shared" si="5"/>
        <v>81766667</v>
      </c>
      <c r="I154" s="16">
        <v>0</v>
      </c>
      <c r="J154" s="14">
        <v>0</v>
      </c>
      <c r="K154" s="9"/>
    </row>
    <row r="155" spans="1:11" ht="67.5" x14ac:dyDescent="0.2">
      <c r="A155" s="9" t="s">
        <v>181</v>
      </c>
      <c r="B155" s="15" t="s">
        <v>448</v>
      </c>
      <c r="C155" s="10">
        <v>45306</v>
      </c>
      <c r="D155" s="11">
        <v>45657</v>
      </c>
      <c r="E155" s="15">
        <v>87305200</v>
      </c>
      <c r="F155" s="12">
        <v>0.22190201729106629</v>
      </c>
      <c r="G155" s="13">
        <f t="shared" si="4"/>
        <v>19373200</v>
      </c>
      <c r="H155" s="13">
        <f t="shared" si="5"/>
        <v>67932000</v>
      </c>
      <c r="I155" s="16">
        <v>0</v>
      </c>
      <c r="J155" s="14">
        <v>0</v>
      </c>
      <c r="K155" s="9"/>
    </row>
    <row r="156" spans="1:11" ht="78.75" x14ac:dyDescent="0.2">
      <c r="A156" s="9" t="s">
        <v>182</v>
      </c>
      <c r="B156" s="15" t="s">
        <v>449</v>
      </c>
      <c r="C156" s="10">
        <v>45307</v>
      </c>
      <c r="D156" s="11">
        <v>45640</v>
      </c>
      <c r="E156" s="15">
        <v>103653000</v>
      </c>
      <c r="F156" s="12">
        <v>0.23030303030303031</v>
      </c>
      <c r="G156" s="13">
        <f t="shared" si="4"/>
        <v>23871600</v>
      </c>
      <c r="H156" s="13">
        <f t="shared" si="5"/>
        <v>79781400</v>
      </c>
      <c r="I156" s="16">
        <v>0</v>
      </c>
      <c r="J156" s="14">
        <v>0</v>
      </c>
      <c r="K156" s="9"/>
    </row>
    <row r="157" spans="1:11" ht="78.75" x14ac:dyDescent="0.2">
      <c r="A157" s="9" t="s">
        <v>183</v>
      </c>
      <c r="B157" s="15" t="s">
        <v>450</v>
      </c>
      <c r="C157" s="10">
        <v>45303</v>
      </c>
      <c r="D157" s="11">
        <v>45657</v>
      </c>
      <c r="E157" s="15">
        <v>177687893</v>
      </c>
      <c r="F157" s="12">
        <v>0.22792019938015698</v>
      </c>
      <c r="G157" s="13">
        <f t="shared" si="4"/>
        <v>40498660</v>
      </c>
      <c r="H157" s="13">
        <f t="shared" si="5"/>
        <v>137189233</v>
      </c>
      <c r="I157" s="16">
        <v>0</v>
      </c>
      <c r="J157" s="14">
        <v>0</v>
      </c>
      <c r="K157" s="9"/>
    </row>
    <row r="158" spans="1:11" ht="78.75" x14ac:dyDescent="0.2">
      <c r="A158" s="9" t="s">
        <v>184</v>
      </c>
      <c r="B158" s="15" t="s">
        <v>451</v>
      </c>
      <c r="C158" s="10">
        <v>45308</v>
      </c>
      <c r="D158" s="11">
        <v>45657</v>
      </c>
      <c r="E158" s="15">
        <v>125734400</v>
      </c>
      <c r="F158" s="12">
        <v>0.21306818181818185</v>
      </c>
      <c r="G158" s="13">
        <f t="shared" si="4"/>
        <v>26790000.000000004</v>
      </c>
      <c r="H158" s="13">
        <f t="shared" si="5"/>
        <v>98944400</v>
      </c>
      <c r="I158" s="16">
        <v>0</v>
      </c>
      <c r="J158" s="14">
        <v>0</v>
      </c>
      <c r="K158" s="9"/>
    </row>
    <row r="159" spans="1:11" ht="78.75" x14ac:dyDescent="0.2">
      <c r="A159" s="9" t="s">
        <v>185</v>
      </c>
      <c r="B159" s="15" t="s">
        <v>452</v>
      </c>
      <c r="C159" s="10">
        <v>45308</v>
      </c>
      <c r="D159" s="11">
        <v>45657</v>
      </c>
      <c r="E159" s="15">
        <v>171990000</v>
      </c>
      <c r="F159" s="12">
        <v>0.21367521367521367</v>
      </c>
      <c r="G159" s="13">
        <f t="shared" si="4"/>
        <v>36750000</v>
      </c>
      <c r="H159" s="13">
        <f t="shared" si="5"/>
        <v>135240000</v>
      </c>
      <c r="I159" s="16">
        <v>0</v>
      </c>
      <c r="J159" s="14">
        <v>0</v>
      </c>
      <c r="K159" s="9"/>
    </row>
    <row r="160" spans="1:11" ht="78.75" x14ac:dyDescent="0.2">
      <c r="A160" s="9" t="s">
        <v>186</v>
      </c>
      <c r="B160" s="15" t="s">
        <v>453</v>
      </c>
      <c r="C160" s="10">
        <v>45308</v>
      </c>
      <c r="D160" s="11">
        <v>45398</v>
      </c>
      <c r="E160" s="15">
        <v>147420000</v>
      </c>
      <c r="F160" s="12">
        <v>0.25641025641025639</v>
      </c>
      <c r="G160" s="13">
        <f t="shared" si="4"/>
        <v>37800000</v>
      </c>
      <c r="H160" s="13">
        <f t="shared" si="5"/>
        <v>109620000</v>
      </c>
      <c r="I160" s="16">
        <v>0</v>
      </c>
      <c r="J160" s="14">
        <v>0</v>
      </c>
      <c r="K160" s="9"/>
    </row>
    <row r="161" spans="1:11" ht="78.75" x14ac:dyDescent="0.2">
      <c r="A161" s="9" t="s">
        <v>186</v>
      </c>
      <c r="B161" s="15" t="s">
        <v>453</v>
      </c>
      <c r="C161" s="10">
        <v>45398</v>
      </c>
      <c r="D161" s="11">
        <v>45657</v>
      </c>
      <c r="E161" s="15">
        <v>107100000</v>
      </c>
      <c r="F161" s="12">
        <v>0</v>
      </c>
      <c r="G161" s="13">
        <f t="shared" si="4"/>
        <v>0</v>
      </c>
      <c r="H161" s="13">
        <f t="shared" si="5"/>
        <v>107100000</v>
      </c>
      <c r="I161" s="16">
        <v>0</v>
      </c>
      <c r="J161" s="14">
        <v>0</v>
      </c>
      <c r="K161" s="9"/>
    </row>
    <row r="162" spans="1:11" ht="67.5" x14ac:dyDescent="0.2">
      <c r="A162" s="9" t="s">
        <v>187</v>
      </c>
      <c r="B162" s="15" t="s">
        <v>454</v>
      </c>
      <c r="C162" s="10">
        <v>45307</v>
      </c>
      <c r="D162" s="11">
        <v>45657</v>
      </c>
      <c r="E162" s="15">
        <v>185749200</v>
      </c>
      <c r="F162" s="12">
        <v>0.21652421652421652</v>
      </c>
      <c r="G162" s="13">
        <f t="shared" si="4"/>
        <v>40219200</v>
      </c>
      <c r="H162" s="13">
        <f t="shared" si="5"/>
        <v>145530000</v>
      </c>
      <c r="I162" s="16">
        <v>0</v>
      </c>
      <c r="J162" s="14">
        <v>0</v>
      </c>
      <c r="K162" s="9"/>
    </row>
    <row r="163" spans="1:11" ht="78.75" x14ac:dyDescent="0.2">
      <c r="A163" s="9" t="s">
        <v>188</v>
      </c>
      <c r="B163" s="15" t="s">
        <v>455</v>
      </c>
      <c r="C163" s="10">
        <v>45306</v>
      </c>
      <c r="D163" s="11">
        <v>45657</v>
      </c>
      <c r="E163" s="15">
        <v>198900000</v>
      </c>
      <c r="F163" s="12">
        <v>0.21937321769733534</v>
      </c>
      <c r="G163" s="13">
        <f t="shared" si="4"/>
        <v>43633333</v>
      </c>
      <c r="H163" s="13">
        <f t="shared" si="5"/>
        <v>155266667</v>
      </c>
      <c r="I163" s="16">
        <v>0</v>
      </c>
      <c r="J163" s="14">
        <v>0</v>
      </c>
      <c r="K163" s="9"/>
    </row>
    <row r="164" spans="1:11" ht="78.75" x14ac:dyDescent="0.2">
      <c r="A164" s="9" t="s">
        <v>189</v>
      </c>
      <c r="B164" s="15" t="s">
        <v>456</v>
      </c>
      <c r="C164" s="10">
        <v>45307</v>
      </c>
      <c r="D164" s="11">
        <v>45657</v>
      </c>
      <c r="E164" s="15">
        <v>45890000</v>
      </c>
      <c r="F164" s="12">
        <v>0.21529745042492918</v>
      </c>
      <c r="G164" s="13">
        <f t="shared" si="4"/>
        <v>9880000</v>
      </c>
      <c r="H164" s="13">
        <f t="shared" si="5"/>
        <v>36010000</v>
      </c>
      <c r="I164" s="16">
        <v>0</v>
      </c>
      <c r="J164" s="14">
        <v>0</v>
      </c>
      <c r="K164" s="9"/>
    </row>
    <row r="165" spans="1:11" ht="78.75" x14ac:dyDescent="0.2">
      <c r="A165" s="9" t="s">
        <v>190</v>
      </c>
      <c r="B165" s="15" t="s">
        <v>457</v>
      </c>
      <c r="C165" s="10">
        <v>45309</v>
      </c>
      <c r="D165" s="11">
        <v>45657</v>
      </c>
      <c r="E165" s="15">
        <v>29333326</v>
      </c>
      <c r="F165" s="12">
        <v>0.29545446022725141</v>
      </c>
      <c r="G165" s="13">
        <f t="shared" si="4"/>
        <v>8666662</v>
      </c>
      <c r="H165" s="13">
        <f t="shared" si="5"/>
        <v>20666664</v>
      </c>
      <c r="I165" s="16">
        <v>0</v>
      </c>
      <c r="J165" s="14">
        <v>0</v>
      </c>
      <c r="K165" s="9"/>
    </row>
    <row r="166" spans="1:11" ht="78.75" x14ac:dyDescent="0.2">
      <c r="A166" s="9" t="s">
        <v>191</v>
      </c>
      <c r="B166" s="15" t="s">
        <v>458</v>
      </c>
      <c r="C166" s="10">
        <v>45306</v>
      </c>
      <c r="D166" s="11">
        <v>45657</v>
      </c>
      <c r="E166" s="15">
        <v>75292800</v>
      </c>
      <c r="F166" s="12">
        <v>0.30397727272727271</v>
      </c>
      <c r="G166" s="13">
        <f t="shared" si="4"/>
        <v>22887300</v>
      </c>
      <c r="H166" s="13">
        <f t="shared" si="5"/>
        <v>52405500</v>
      </c>
      <c r="I166" s="16">
        <v>0</v>
      </c>
      <c r="J166" s="14">
        <v>0</v>
      </c>
      <c r="K166" s="9"/>
    </row>
    <row r="167" spans="1:11" ht="67.5" x14ac:dyDescent="0.2">
      <c r="A167" s="9" t="s">
        <v>192</v>
      </c>
      <c r="B167" s="15" t="s">
        <v>459</v>
      </c>
      <c r="C167" s="10">
        <v>45303</v>
      </c>
      <c r="D167" s="11">
        <v>45657</v>
      </c>
      <c r="E167" s="15">
        <v>171205000</v>
      </c>
      <c r="F167" s="12">
        <v>0.22662889518413601</v>
      </c>
      <c r="G167" s="13">
        <f t="shared" si="4"/>
        <v>38800000.000000007</v>
      </c>
      <c r="H167" s="13">
        <f t="shared" si="5"/>
        <v>132405000</v>
      </c>
      <c r="I167" s="16">
        <v>0</v>
      </c>
      <c r="J167" s="14">
        <v>0</v>
      </c>
      <c r="K167" s="9"/>
    </row>
    <row r="168" spans="1:11" ht="78.75" x14ac:dyDescent="0.2">
      <c r="A168" s="9" t="s">
        <v>193</v>
      </c>
      <c r="B168" s="15" t="s">
        <v>460</v>
      </c>
      <c r="C168" s="10">
        <v>45306</v>
      </c>
      <c r="D168" s="11">
        <v>45657</v>
      </c>
      <c r="E168" s="15">
        <v>158400000</v>
      </c>
      <c r="F168" s="12">
        <v>0.21875</v>
      </c>
      <c r="G168" s="13">
        <f t="shared" si="4"/>
        <v>34650000</v>
      </c>
      <c r="H168" s="13">
        <f t="shared" si="5"/>
        <v>123750000</v>
      </c>
      <c r="I168" s="16">
        <v>0</v>
      </c>
      <c r="J168" s="14">
        <v>0</v>
      </c>
      <c r="K168" s="9"/>
    </row>
    <row r="169" spans="1:11" ht="78.75" x14ac:dyDescent="0.2">
      <c r="A169" s="9" t="s">
        <v>194</v>
      </c>
      <c r="B169" s="15" t="s">
        <v>461</v>
      </c>
      <c r="C169" s="10">
        <v>45309</v>
      </c>
      <c r="D169" s="11">
        <v>45657</v>
      </c>
      <c r="E169" s="15">
        <v>195946674</v>
      </c>
      <c r="F169" s="12">
        <v>0.12500001913785994</v>
      </c>
      <c r="G169" s="13">
        <f t="shared" si="4"/>
        <v>24493338.000000004</v>
      </c>
      <c r="H169" s="13">
        <f t="shared" si="5"/>
        <v>171453336</v>
      </c>
      <c r="I169" s="16">
        <v>0</v>
      </c>
      <c r="J169" s="14">
        <v>0</v>
      </c>
      <c r="K169" s="9"/>
    </row>
    <row r="170" spans="1:11" ht="78.75" x14ac:dyDescent="0.2">
      <c r="A170" s="9" t="s">
        <v>195</v>
      </c>
      <c r="B170" s="15" t="s">
        <v>462</v>
      </c>
      <c r="C170" s="10">
        <v>45307</v>
      </c>
      <c r="D170" s="11">
        <v>45657</v>
      </c>
      <c r="E170" s="15">
        <v>221130000</v>
      </c>
      <c r="F170" s="12">
        <v>0.21652421652421652</v>
      </c>
      <c r="G170" s="13">
        <f t="shared" si="4"/>
        <v>47880000</v>
      </c>
      <c r="H170" s="13">
        <f t="shared" si="5"/>
        <v>173250000</v>
      </c>
      <c r="I170" s="16">
        <v>0</v>
      </c>
      <c r="J170" s="14">
        <v>0</v>
      </c>
      <c r="K170" s="9"/>
    </row>
    <row r="171" spans="1:11" ht="78.75" x14ac:dyDescent="0.2">
      <c r="A171" s="9" t="s">
        <v>196</v>
      </c>
      <c r="B171" s="15" t="s">
        <v>463</v>
      </c>
      <c r="C171" s="10">
        <v>45306</v>
      </c>
      <c r="D171" s="11">
        <v>45657</v>
      </c>
      <c r="E171" s="15">
        <v>59276800</v>
      </c>
      <c r="F171" s="12">
        <v>0.21875</v>
      </c>
      <c r="G171" s="13">
        <f t="shared" si="4"/>
        <v>12966800</v>
      </c>
      <c r="H171" s="13">
        <f t="shared" si="5"/>
        <v>46310000</v>
      </c>
      <c r="I171" s="16">
        <v>0</v>
      </c>
      <c r="J171" s="14">
        <v>0</v>
      </c>
      <c r="K171" s="9"/>
    </row>
    <row r="172" spans="1:11" ht="78.75" x14ac:dyDescent="0.2">
      <c r="A172" s="9" t="s">
        <v>197</v>
      </c>
      <c r="B172" s="15" t="s">
        <v>464</v>
      </c>
      <c r="C172" s="10">
        <v>45306</v>
      </c>
      <c r="D172" s="11">
        <v>45657</v>
      </c>
      <c r="E172" s="15">
        <v>116999993</v>
      </c>
      <c r="F172" s="12">
        <v>0.30484327464874295</v>
      </c>
      <c r="G172" s="13">
        <f t="shared" si="4"/>
        <v>35666661</v>
      </c>
      <c r="H172" s="13">
        <f t="shared" si="5"/>
        <v>81333332</v>
      </c>
      <c r="I172" s="16">
        <v>0</v>
      </c>
      <c r="J172" s="14">
        <v>0</v>
      </c>
      <c r="K172" s="9"/>
    </row>
    <row r="173" spans="1:11" ht="67.5" x14ac:dyDescent="0.2">
      <c r="A173" s="9" t="s">
        <v>198</v>
      </c>
      <c r="B173" s="15" t="s">
        <v>465</v>
      </c>
      <c r="C173" s="10">
        <v>45306</v>
      </c>
      <c r="D173" s="11">
        <v>45657</v>
      </c>
      <c r="E173" s="15">
        <v>122500000</v>
      </c>
      <c r="F173" s="12">
        <v>0.30571428571428572</v>
      </c>
      <c r="G173" s="13">
        <f t="shared" si="4"/>
        <v>37450000</v>
      </c>
      <c r="H173" s="13">
        <f t="shared" si="5"/>
        <v>85050000</v>
      </c>
      <c r="I173" s="16">
        <v>0</v>
      </c>
      <c r="J173" s="14">
        <v>0</v>
      </c>
      <c r="K173" s="9"/>
    </row>
    <row r="174" spans="1:11" ht="67.5" x14ac:dyDescent="0.2">
      <c r="A174" s="9" t="s">
        <v>199</v>
      </c>
      <c r="B174" s="15" t="s">
        <v>466</v>
      </c>
      <c r="C174" s="10">
        <v>45306</v>
      </c>
      <c r="D174" s="11">
        <v>45657</v>
      </c>
      <c r="E174" s="15">
        <v>126175000</v>
      </c>
      <c r="F174" s="12">
        <v>0.30571428571428572</v>
      </c>
      <c r="G174" s="13">
        <f t="shared" si="4"/>
        <v>38573500</v>
      </c>
      <c r="H174" s="13">
        <f t="shared" si="5"/>
        <v>87601500</v>
      </c>
      <c r="I174" s="16">
        <v>0</v>
      </c>
      <c r="J174" s="14">
        <v>0</v>
      </c>
      <c r="K174" s="9"/>
    </row>
    <row r="175" spans="1:11" ht="67.5" x14ac:dyDescent="0.2">
      <c r="A175" s="9" t="s">
        <v>200</v>
      </c>
      <c r="B175" s="15" t="s">
        <v>467</v>
      </c>
      <c r="C175" s="10">
        <v>45306</v>
      </c>
      <c r="D175" s="11">
        <v>45657</v>
      </c>
      <c r="E175" s="15">
        <v>142500692</v>
      </c>
      <c r="F175" s="12">
        <v>0.13428573385454157</v>
      </c>
      <c r="G175" s="13">
        <f t="shared" si="4"/>
        <v>19135810</v>
      </c>
      <c r="H175" s="13">
        <f t="shared" si="5"/>
        <v>123364882</v>
      </c>
      <c r="I175" s="16">
        <v>0</v>
      </c>
      <c r="J175" s="14">
        <v>0</v>
      </c>
      <c r="K175" s="9"/>
    </row>
    <row r="176" spans="1:11" ht="78.75" x14ac:dyDescent="0.2">
      <c r="A176" s="9" t="s">
        <v>201</v>
      </c>
      <c r="B176" s="15" t="s">
        <v>468</v>
      </c>
      <c r="C176" s="10">
        <v>45306</v>
      </c>
      <c r="D176" s="11">
        <v>45657</v>
      </c>
      <c r="E176" s="15">
        <v>122850000</v>
      </c>
      <c r="F176" s="12">
        <v>0.30484330484330485</v>
      </c>
      <c r="G176" s="13">
        <f t="shared" si="4"/>
        <v>37450000</v>
      </c>
      <c r="H176" s="13">
        <f t="shared" si="5"/>
        <v>85400000</v>
      </c>
      <c r="I176" s="16">
        <v>0</v>
      </c>
      <c r="J176" s="14">
        <v>0</v>
      </c>
      <c r="K176" s="9"/>
    </row>
    <row r="177" spans="1:11" ht="78.75" x14ac:dyDescent="0.2">
      <c r="A177" s="9" t="s">
        <v>202</v>
      </c>
      <c r="B177" s="15" t="s">
        <v>469</v>
      </c>
      <c r="C177" s="10">
        <v>45307</v>
      </c>
      <c r="D177" s="11">
        <v>45657</v>
      </c>
      <c r="E177" s="15">
        <v>150826660</v>
      </c>
      <c r="F177" s="12">
        <v>0.21714283138007567</v>
      </c>
      <c r="G177" s="13">
        <f t="shared" si="4"/>
        <v>32750928.000000004</v>
      </c>
      <c r="H177" s="13">
        <f t="shared" si="5"/>
        <v>118075732</v>
      </c>
      <c r="I177" s="16">
        <v>0</v>
      </c>
      <c r="J177" s="14">
        <v>0</v>
      </c>
      <c r="K177" s="9"/>
    </row>
    <row r="178" spans="1:11" ht="78.75" x14ac:dyDescent="0.2">
      <c r="A178" s="9" t="s">
        <v>203</v>
      </c>
      <c r="B178" s="15" t="s">
        <v>470</v>
      </c>
      <c r="C178" s="10">
        <v>45307</v>
      </c>
      <c r="D178" s="11">
        <v>45656</v>
      </c>
      <c r="E178" s="15">
        <v>95666650</v>
      </c>
      <c r="F178" s="12">
        <v>0.21714283922349115</v>
      </c>
      <c r="G178" s="13">
        <f t="shared" si="4"/>
        <v>20773328</v>
      </c>
      <c r="H178" s="13">
        <f t="shared" si="5"/>
        <v>74893322</v>
      </c>
      <c r="I178" s="16">
        <v>0</v>
      </c>
      <c r="J178" s="14">
        <v>0</v>
      </c>
      <c r="K178" s="9"/>
    </row>
    <row r="179" spans="1:11" ht="78.75" x14ac:dyDescent="0.2">
      <c r="A179" s="9" t="s">
        <v>204</v>
      </c>
      <c r="B179" s="15" t="s">
        <v>471</v>
      </c>
      <c r="C179" s="10">
        <v>45309</v>
      </c>
      <c r="D179" s="11">
        <v>45657</v>
      </c>
      <c r="E179" s="15">
        <v>141200000</v>
      </c>
      <c r="F179" s="12">
        <v>0.20963172804532579</v>
      </c>
      <c r="G179" s="13">
        <f t="shared" si="4"/>
        <v>29600000</v>
      </c>
      <c r="H179" s="13">
        <f t="shared" si="5"/>
        <v>111600000</v>
      </c>
      <c r="I179" s="16">
        <v>0</v>
      </c>
      <c r="J179" s="14">
        <v>0</v>
      </c>
      <c r="K179" s="9"/>
    </row>
    <row r="180" spans="1:11" ht="78.75" x14ac:dyDescent="0.2">
      <c r="A180" s="9" t="s">
        <v>205</v>
      </c>
      <c r="B180" s="15" t="s">
        <v>472</v>
      </c>
      <c r="C180" s="10">
        <v>45309</v>
      </c>
      <c r="D180" s="11">
        <v>45657</v>
      </c>
      <c r="E180" s="15">
        <v>141200000</v>
      </c>
      <c r="F180" s="12">
        <v>0.20963172804532579</v>
      </c>
      <c r="G180" s="13">
        <f t="shared" si="4"/>
        <v>29600000</v>
      </c>
      <c r="H180" s="13">
        <f t="shared" si="5"/>
        <v>111600000</v>
      </c>
      <c r="I180" s="16">
        <v>0</v>
      </c>
      <c r="J180" s="14">
        <v>0</v>
      </c>
      <c r="K180" s="9"/>
    </row>
    <row r="181" spans="1:11" ht="78.75" x14ac:dyDescent="0.2">
      <c r="A181" s="9" t="s">
        <v>206</v>
      </c>
      <c r="B181" s="15" t="s">
        <v>473</v>
      </c>
      <c r="C181" s="10">
        <v>45307</v>
      </c>
      <c r="D181" s="11">
        <v>45657</v>
      </c>
      <c r="E181" s="15">
        <v>167469750</v>
      </c>
      <c r="F181" s="12">
        <v>0.21714285714285717</v>
      </c>
      <c r="G181" s="13">
        <f t="shared" si="4"/>
        <v>36364860.000000007</v>
      </c>
      <c r="H181" s="13">
        <f t="shared" si="5"/>
        <v>131104890</v>
      </c>
      <c r="I181" s="16">
        <v>0</v>
      </c>
      <c r="J181" s="14">
        <v>0</v>
      </c>
      <c r="K181" s="9"/>
    </row>
    <row r="182" spans="1:11" ht="78.75" x14ac:dyDescent="0.2">
      <c r="A182" s="9" t="s">
        <v>207</v>
      </c>
      <c r="B182" s="15" t="s">
        <v>474</v>
      </c>
      <c r="C182" s="10">
        <v>45307</v>
      </c>
      <c r="D182" s="11">
        <v>45657</v>
      </c>
      <c r="E182" s="15">
        <v>123406667</v>
      </c>
      <c r="F182" s="12">
        <v>0.21965318129854361</v>
      </c>
      <c r="G182" s="13">
        <f t="shared" si="4"/>
        <v>27106667</v>
      </c>
      <c r="H182" s="13">
        <f t="shared" si="5"/>
        <v>96300000</v>
      </c>
      <c r="I182" s="16">
        <v>0</v>
      </c>
      <c r="J182" s="14">
        <v>0</v>
      </c>
      <c r="K182" s="9"/>
    </row>
    <row r="183" spans="1:11" ht="78.75" x14ac:dyDescent="0.2">
      <c r="A183" s="9" t="s">
        <v>208</v>
      </c>
      <c r="B183" s="15" t="s">
        <v>475</v>
      </c>
      <c r="C183" s="10">
        <v>45306</v>
      </c>
      <c r="D183" s="11">
        <v>45657</v>
      </c>
      <c r="E183" s="15">
        <v>87565450</v>
      </c>
      <c r="F183" s="12">
        <v>0.22190201729106629</v>
      </c>
      <c r="G183" s="13">
        <f t="shared" si="4"/>
        <v>19430950</v>
      </c>
      <c r="H183" s="13">
        <f t="shared" si="5"/>
        <v>68134500</v>
      </c>
      <c r="I183" s="16">
        <v>0</v>
      </c>
      <c r="J183" s="14">
        <v>0</v>
      </c>
      <c r="K183" s="9"/>
    </row>
    <row r="184" spans="1:11" ht="67.5" x14ac:dyDescent="0.2">
      <c r="A184" s="9" t="s">
        <v>209</v>
      </c>
      <c r="B184" s="15" t="s">
        <v>476</v>
      </c>
      <c r="C184" s="10">
        <v>45307</v>
      </c>
      <c r="D184" s="11">
        <v>45657</v>
      </c>
      <c r="E184" s="15">
        <v>115666661</v>
      </c>
      <c r="F184" s="12">
        <v>0.21902013753124594</v>
      </c>
      <c r="G184" s="13">
        <f t="shared" si="4"/>
        <v>25333328</v>
      </c>
      <c r="H184" s="13">
        <f t="shared" si="5"/>
        <v>90333333</v>
      </c>
      <c r="I184" s="16">
        <v>0</v>
      </c>
      <c r="J184" s="14">
        <v>0</v>
      </c>
      <c r="K184" s="9"/>
    </row>
    <row r="185" spans="1:11" ht="78.75" x14ac:dyDescent="0.2">
      <c r="A185" s="9" t="s">
        <v>210</v>
      </c>
      <c r="B185" s="15" t="s">
        <v>477</v>
      </c>
      <c r="C185" s="10">
        <v>45306</v>
      </c>
      <c r="D185" s="11">
        <v>45657</v>
      </c>
      <c r="E185" s="15">
        <v>148424045</v>
      </c>
      <c r="F185" s="12">
        <v>0.22190201729106629</v>
      </c>
      <c r="G185" s="13">
        <f t="shared" si="4"/>
        <v>32935595</v>
      </c>
      <c r="H185" s="13">
        <f t="shared" si="5"/>
        <v>115488450</v>
      </c>
      <c r="I185" s="16">
        <v>0</v>
      </c>
      <c r="J185" s="14">
        <v>0</v>
      </c>
      <c r="K185" s="9"/>
    </row>
    <row r="186" spans="1:11" ht="78.75" x14ac:dyDescent="0.2">
      <c r="A186" s="9" t="s">
        <v>211</v>
      </c>
      <c r="B186" s="15" t="s">
        <v>478</v>
      </c>
      <c r="C186" s="10">
        <v>45306</v>
      </c>
      <c r="D186" s="11">
        <v>45657</v>
      </c>
      <c r="E186" s="15">
        <v>87565450</v>
      </c>
      <c r="F186" s="12">
        <v>0.30835734870317005</v>
      </c>
      <c r="G186" s="13">
        <f t="shared" si="4"/>
        <v>27001450.000000004</v>
      </c>
      <c r="H186" s="13">
        <f t="shared" si="5"/>
        <v>60564000</v>
      </c>
      <c r="I186" s="16">
        <v>0</v>
      </c>
      <c r="J186" s="14">
        <v>0</v>
      </c>
      <c r="K186" s="9"/>
    </row>
    <row r="187" spans="1:11" ht="67.5" x14ac:dyDescent="0.2">
      <c r="A187" s="9" t="s">
        <v>212</v>
      </c>
      <c r="B187" s="15" t="s">
        <v>479</v>
      </c>
      <c r="C187" s="10">
        <v>45307</v>
      </c>
      <c r="D187" s="11">
        <v>45656</v>
      </c>
      <c r="E187" s="15">
        <v>94846661</v>
      </c>
      <c r="F187" s="12">
        <v>0.21902012976503199</v>
      </c>
      <c r="G187" s="13">
        <f t="shared" si="4"/>
        <v>20773328</v>
      </c>
      <c r="H187" s="13">
        <f t="shared" si="5"/>
        <v>74073333</v>
      </c>
      <c r="I187" s="16">
        <v>0</v>
      </c>
      <c r="J187" s="14">
        <v>0</v>
      </c>
      <c r="K187" s="9"/>
    </row>
    <row r="188" spans="1:11" ht="78.75" x14ac:dyDescent="0.2">
      <c r="A188" s="9" t="s">
        <v>213</v>
      </c>
      <c r="B188" s="15" t="s">
        <v>480</v>
      </c>
      <c r="C188" s="10">
        <v>45310</v>
      </c>
      <c r="D188" s="11">
        <v>45657</v>
      </c>
      <c r="E188" s="15">
        <v>153125000</v>
      </c>
      <c r="F188" s="12">
        <v>0.29428571428571426</v>
      </c>
      <c r="G188" s="13">
        <f t="shared" si="4"/>
        <v>45062500</v>
      </c>
      <c r="H188" s="13">
        <f t="shared" si="5"/>
        <v>108062500</v>
      </c>
      <c r="I188" s="16">
        <v>0</v>
      </c>
      <c r="J188" s="14">
        <v>0</v>
      </c>
      <c r="K188" s="9"/>
    </row>
    <row r="189" spans="1:11" ht="78.75" x14ac:dyDescent="0.2">
      <c r="A189" s="9" t="s">
        <v>214</v>
      </c>
      <c r="B189" s="15" t="s">
        <v>481</v>
      </c>
      <c r="C189" s="10">
        <v>45306</v>
      </c>
      <c r="D189" s="11">
        <v>45657</v>
      </c>
      <c r="E189" s="15">
        <v>87565450</v>
      </c>
      <c r="F189" s="12">
        <v>0.22190201729106629</v>
      </c>
      <c r="G189" s="13">
        <f t="shared" si="4"/>
        <v>19430950</v>
      </c>
      <c r="H189" s="13">
        <f t="shared" si="5"/>
        <v>68134500</v>
      </c>
      <c r="I189" s="16">
        <v>0</v>
      </c>
      <c r="J189" s="14">
        <v>0</v>
      </c>
      <c r="K189" s="9"/>
    </row>
    <row r="190" spans="1:11" ht="78.75" x14ac:dyDescent="0.2">
      <c r="A190" s="9" t="s">
        <v>215</v>
      </c>
      <c r="B190" s="15" t="s">
        <v>482</v>
      </c>
      <c r="C190" s="10">
        <v>45308</v>
      </c>
      <c r="D190" s="11">
        <v>45657</v>
      </c>
      <c r="E190" s="15">
        <v>153125000</v>
      </c>
      <c r="F190" s="12">
        <v>0.3</v>
      </c>
      <c r="G190" s="13">
        <f t="shared" si="4"/>
        <v>45937500</v>
      </c>
      <c r="H190" s="13">
        <f t="shared" si="5"/>
        <v>107187500</v>
      </c>
      <c r="I190" s="16">
        <v>0</v>
      </c>
      <c r="J190" s="14">
        <v>0</v>
      </c>
      <c r="K190" s="9"/>
    </row>
    <row r="191" spans="1:11" ht="78.75" x14ac:dyDescent="0.2">
      <c r="A191" s="9" t="s">
        <v>216</v>
      </c>
      <c r="B191" s="15" t="s">
        <v>483</v>
      </c>
      <c r="C191" s="10">
        <v>45308</v>
      </c>
      <c r="D191" s="11">
        <v>45657</v>
      </c>
      <c r="E191" s="15">
        <v>153125000</v>
      </c>
      <c r="F191" s="12">
        <v>0.3</v>
      </c>
      <c r="G191" s="13">
        <f t="shared" si="4"/>
        <v>45937500</v>
      </c>
      <c r="H191" s="13">
        <f t="shared" si="5"/>
        <v>107187500</v>
      </c>
      <c r="I191" s="16">
        <v>0</v>
      </c>
      <c r="J191" s="14">
        <v>0</v>
      </c>
      <c r="K191" s="9"/>
    </row>
    <row r="192" spans="1:11" ht="67.5" x14ac:dyDescent="0.2">
      <c r="A192" s="9" t="s">
        <v>217</v>
      </c>
      <c r="B192" s="15" t="s">
        <v>484</v>
      </c>
      <c r="C192" s="10">
        <v>45306</v>
      </c>
      <c r="D192" s="11">
        <v>45657</v>
      </c>
      <c r="E192" s="15">
        <v>51564200</v>
      </c>
      <c r="F192" s="12">
        <v>0.30835734870317005</v>
      </c>
      <c r="G192" s="13">
        <f t="shared" si="4"/>
        <v>15900200.000000002</v>
      </c>
      <c r="H192" s="13">
        <f t="shared" si="5"/>
        <v>35664000</v>
      </c>
      <c r="I192" s="16">
        <v>0</v>
      </c>
      <c r="J192" s="14">
        <v>0</v>
      </c>
      <c r="K192" s="9"/>
    </row>
    <row r="193" spans="1:11" ht="78.75" x14ac:dyDescent="0.2">
      <c r="A193" s="9" t="s">
        <v>218</v>
      </c>
      <c r="B193" s="15" t="s">
        <v>485</v>
      </c>
      <c r="C193" s="10">
        <v>45309</v>
      </c>
      <c r="D193" s="11">
        <v>45610</v>
      </c>
      <c r="E193" s="15">
        <v>55000000</v>
      </c>
      <c r="F193" s="12">
        <v>0.34666667272727275</v>
      </c>
      <c r="G193" s="13">
        <f t="shared" si="4"/>
        <v>19066667</v>
      </c>
      <c r="H193" s="13">
        <f t="shared" si="5"/>
        <v>35933333</v>
      </c>
      <c r="I193" s="16">
        <v>0</v>
      </c>
      <c r="J193" s="14">
        <v>0</v>
      </c>
      <c r="K193" s="9"/>
    </row>
    <row r="194" spans="1:11" ht="78.75" x14ac:dyDescent="0.2">
      <c r="A194" s="9" t="s">
        <v>219</v>
      </c>
      <c r="B194" s="15" t="s">
        <v>486</v>
      </c>
      <c r="C194" s="10">
        <v>45307</v>
      </c>
      <c r="D194" s="11">
        <v>45610</v>
      </c>
      <c r="E194" s="15">
        <v>85000000</v>
      </c>
      <c r="F194" s="12">
        <v>0.35333332941176471</v>
      </c>
      <c r="G194" s="13">
        <f t="shared" si="4"/>
        <v>30033333</v>
      </c>
      <c r="H194" s="13">
        <f t="shared" si="5"/>
        <v>54966667</v>
      </c>
      <c r="I194" s="16">
        <v>0</v>
      </c>
      <c r="J194" s="14">
        <v>0</v>
      </c>
      <c r="K194" s="9"/>
    </row>
    <row r="195" spans="1:11" ht="78.75" x14ac:dyDescent="0.2">
      <c r="A195" s="9" t="s">
        <v>220</v>
      </c>
      <c r="B195" s="15" t="s">
        <v>487</v>
      </c>
      <c r="C195" s="10">
        <v>45307</v>
      </c>
      <c r="D195" s="11">
        <v>45647</v>
      </c>
      <c r="E195" s="15">
        <v>84250000</v>
      </c>
      <c r="F195" s="12">
        <v>0.31454005934718099</v>
      </c>
      <c r="G195" s="13">
        <f t="shared" si="4"/>
        <v>26500000</v>
      </c>
      <c r="H195" s="13">
        <f t="shared" si="5"/>
        <v>57750000</v>
      </c>
      <c r="I195" s="16">
        <v>0</v>
      </c>
      <c r="J195" s="14">
        <v>0</v>
      </c>
      <c r="K195" s="9"/>
    </row>
    <row r="196" spans="1:11" ht="78.75" x14ac:dyDescent="0.2">
      <c r="A196" s="9" t="s">
        <v>221</v>
      </c>
      <c r="B196" s="15" t="s">
        <v>488</v>
      </c>
      <c r="C196" s="10">
        <v>45307</v>
      </c>
      <c r="D196" s="11">
        <v>45640</v>
      </c>
      <c r="E196" s="15">
        <v>104500000</v>
      </c>
      <c r="F196" s="12">
        <v>0.23030303349282297</v>
      </c>
      <c r="G196" s="13">
        <f t="shared" si="4"/>
        <v>24066667</v>
      </c>
      <c r="H196" s="13">
        <f t="shared" si="5"/>
        <v>80433333</v>
      </c>
      <c r="I196" s="16">
        <v>0</v>
      </c>
      <c r="J196" s="14">
        <v>0</v>
      </c>
      <c r="K196" s="9"/>
    </row>
    <row r="197" spans="1:11" ht="78.75" x14ac:dyDescent="0.2">
      <c r="A197" s="9" t="s">
        <v>222</v>
      </c>
      <c r="B197" s="15" t="s">
        <v>489</v>
      </c>
      <c r="C197" s="10">
        <v>45307</v>
      </c>
      <c r="D197" s="11">
        <v>45640</v>
      </c>
      <c r="E197" s="15">
        <v>44000000</v>
      </c>
      <c r="F197" s="12">
        <v>0.321212</v>
      </c>
      <c r="G197" s="13">
        <f t="shared" si="4"/>
        <v>14133328</v>
      </c>
      <c r="H197" s="13">
        <f t="shared" si="5"/>
        <v>29866672</v>
      </c>
      <c r="I197" s="16">
        <v>0</v>
      </c>
      <c r="J197" s="14">
        <v>0</v>
      </c>
      <c r="K197" s="9"/>
    </row>
    <row r="198" spans="1:11" ht="78.75" x14ac:dyDescent="0.2">
      <c r="A198" s="9" t="s">
        <v>223</v>
      </c>
      <c r="B198" s="15" t="s">
        <v>490</v>
      </c>
      <c r="C198" s="10">
        <v>45308</v>
      </c>
      <c r="D198" s="11">
        <v>45657</v>
      </c>
      <c r="E198" s="15">
        <v>113494797</v>
      </c>
      <c r="F198" s="12">
        <v>0.29914529914529914</v>
      </c>
      <c r="G198" s="13">
        <f t="shared" si="4"/>
        <v>33951435</v>
      </c>
      <c r="H198" s="13">
        <f t="shared" si="5"/>
        <v>79543362</v>
      </c>
      <c r="I198" s="16">
        <v>0</v>
      </c>
      <c r="J198" s="14">
        <v>0</v>
      </c>
      <c r="K198" s="9"/>
    </row>
    <row r="199" spans="1:11" ht="78.75" x14ac:dyDescent="0.2">
      <c r="A199" s="9" t="s">
        <v>224</v>
      </c>
      <c r="B199" s="15" t="s">
        <v>491</v>
      </c>
      <c r="C199" s="10">
        <v>45307</v>
      </c>
      <c r="D199" s="11">
        <v>45657</v>
      </c>
      <c r="E199" s="15">
        <v>132125000</v>
      </c>
      <c r="F199" s="12">
        <v>0.30285714285714288</v>
      </c>
      <c r="G199" s="13">
        <f t="shared" si="4"/>
        <v>40015000</v>
      </c>
      <c r="H199" s="13">
        <f t="shared" si="5"/>
        <v>92110000</v>
      </c>
      <c r="I199" s="16">
        <v>0</v>
      </c>
      <c r="J199" s="14">
        <v>0</v>
      </c>
      <c r="K199" s="9"/>
    </row>
    <row r="200" spans="1:11" ht="78.75" x14ac:dyDescent="0.2">
      <c r="A200" s="9" t="s">
        <v>225</v>
      </c>
      <c r="B200" s="15" t="s">
        <v>492</v>
      </c>
      <c r="C200" s="10">
        <v>45308</v>
      </c>
      <c r="D200" s="11">
        <v>45657</v>
      </c>
      <c r="E200" s="15">
        <v>134550234</v>
      </c>
      <c r="F200" s="12">
        <v>0.29914529914529914</v>
      </c>
      <c r="G200" s="13">
        <f t="shared" si="4"/>
        <v>40250070</v>
      </c>
      <c r="H200" s="13">
        <f t="shared" si="5"/>
        <v>94300164</v>
      </c>
      <c r="I200" s="16">
        <v>0</v>
      </c>
      <c r="J200" s="14">
        <v>0</v>
      </c>
      <c r="K200" s="9"/>
    </row>
    <row r="201" spans="1:11" ht="78.75" x14ac:dyDescent="0.2">
      <c r="A201" s="9" t="s">
        <v>226</v>
      </c>
      <c r="B201" s="15" t="s">
        <v>493</v>
      </c>
      <c r="C201" s="10">
        <v>45308</v>
      </c>
      <c r="D201" s="11">
        <v>45657</v>
      </c>
      <c r="E201" s="15">
        <v>147128000</v>
      </c>
      <c r="F201" s="12">
        <v>0.21613832853025938</v>
      </c>
      <c r="G201" s="13">
        <f t="shared" ref="G201:G264" si="6">E201*F201</f>
        <v>31800000.000000004</v>
      </c>
      <c r="H201" s="13">
        <f t="shared" ref="H201:H264" si="7">E201-G201</f>
        <v>115328000</v>
      </c>
      <c r="I201" s="16">
        <v>0</v>
      </c>
      <c r="J201" s="14">
        <v>0</v>
      </c>
      <c r="K201" s="9"/>
    </row>
    <row r="202" spans="1:11" ht="78.75" x14ac:dyDescent="0.2">
      <c r="A202" s="9" t="s">
        <v>227</v>
      </c>
      <c r="B202" s="15" t="s">
        <v>494</v>
      </c>
      <c r="C202" s="10">
        <v>45307</v>
      </c>
      <c r="D202" s="11">
        <v>45657</v>
      </c>
      <c r="E202" s="15">
        <v>141031800</v>
      </c>
      <c r="F202" s="12">
        <v>0.21652421652421652</v>
      </c>
      <c r="G202" s="13">
        <f t="shared" si="6"/>
        <v>30536800</v>
      </c>
      <c r="H202" s="13">
        <f t="shared" si="7"/>
        <v>110495000</v>
      </c>
      <c r="I202" s="16">
        <v>0</v>
      </c>
      <c r="J202" s="14">
        <v>0</v>
      </c>
      <c r="K202" s="9"/>
    </row>
    <row r="203" spans="1:11" ht="78.75" x14ac:dyDescent="0.2">
      <c r="A203" s="9" t="s">
        <v>228</v>
      </c>
      <c r="B203" s="15" t="s">
        <v>495</v>
      </c>
      <c r="C203" s="10">
        <v>45310</v>
      </c>
      <c r="D203" s="11">
        <v>45657</v>
      </c>
      <c r="E203" s="15">
        <v>140630000</v>
      </c>
      <c r="F203" s="12">
        <v>0.20857142857142857</v>
      </c>
      <c r="G203" s="13">
        <f t="shared" si="6"/>
        <v>29331400</v>
      </c>
      <c r="H203" s="13">
        <f t="shared" si="7"/>
        <v>111298600</v>
      </c>
      <c r="I203" s="16">
        <v>0</v>
      </c>
      <c r="J203" s="14">
        <v>0</v>
      </c>
      <c r="K203" s="9"/>
    </row>
    <row r="204" spans="1:11" ht="67.5" x14ac:dyDescent="0.2">
      <c r="A204" s="9" t="s">
        <v>229</v>
      </c>
      <c r="B204" s="15" t="s">
        <v>496</v>
      </c>
      <c r="C204" s="10">
        <v>45307</v>
      </c>
      <c r="D204" s="11">
        <v>45657</v>
      </c>
      <c r="E204" s="15">
        <v>127349000</v>
      </c>
      <c r="F204" s="12">
        <v>0.30547550432276654</v>
      </c>
      <c r="G204" s="13">
        <f t="shared" si="6"/>
        <v>38902000</v>
      </c>
      <c r="H204" s="13">
        <f t="shared" si="7"/>
        <v>88447000</v>
      </c>
      <c r="I204" s="16">
        <v>0</v>
      </c>
      <c r="J204" s="14">
        <v>0</v>
      </c>
      <c r="K204" s="9"/>
    </row>
    <row r="205" spans="1:11" ht="78.75" x14ac:dyDescent="0.2">
      <c r="A205" s="9" t="s">
        <v>230</v>
      </c>
      <c r="B205" s="15" t="s">
        <v>497</v>
      </c>
      <c r="C205" s="10">
        <v>45308</v>
      </c>
      <c r="D205" s="11">
        <v>45657</v>
      </c>
      <c r="E205" s="15">
        <v>110281728</v>
      </c>
      <c r="F205" s="12">
        <v>0.21676297092479363</v>
      </c>
      <c r="G205" s="13">
        <f t="shared" si="6"/>
        <v>23904995</v>
      </c>
      <c r="H205" s="13">
        <f t="shared" si="7"/>
        <v>86376733</v>
      </c>
      <c r="I205" s="16">
        <v>0</v>
      </c>
      <c r="J205" s="14">
        <v>0</v>
      </c>
      <c r="K205" s="9"/>
    </row>
    <row r="206" spans="1:11" ht="67.5" x14ac:dyDescent="0.2">
      <c r="A206" s="9" t="s">
        <v>231</v>
      </c>
      <c r="B206" s="15" t="s">
        <v>498</v>
      </c>
      <c r="C206" s="10">
        <v>45313</v>
      </c>
      <c r="D206" s="11">
        <v>45657</v>
      </c>
      <c r="E206" s="15">
        <v>67965000</v>
      </c>
      <c r="F206" s="12">
        <v>0.28985507246376813</v>
      </c>
      <c r="G206" s="13">
        <f t="shared" si="6"/>
        <v>19700000</v>
      </c>
      <c r="H206" s="13">
        <f t="shared" si="7"/>
        <v>48265000</v>
      </c>
      <c r="I206" s="16">
        <v>0</v>
      </c>
      <c r="J206" s="14">
        <v>0</v>
      </c>
      <c r="K206" s="9"/>
    </row>
    <row r="207" spans="1:11" ht="78.75" x14ac:dyDescent="0.2">
      <c r="A207" s="9" t="s">
        <v>232</v>
      </c>
      <c r="B207" s="15" t="s">
        <v>499</v>
      </c>
      <c r="C207" s="10">
        <v>45309</v>
      </c>
      <c r="D207" s="11">
        <v>45657</v>
      </c>
      <c r="E207" s="15">
        <v>91287000</v>
      </c>
      <c r="F207" s="12">
        <v>0.30144927536231886</v>
      </c>
      <c r="G207" s="13">
        <f t="shared" si="6"/>
        <v>27518400</v>
      </c>
      <c r="H207" s="13">
        <f t="shared" si="7"/>
        <v>63768600</v>
      </c>
      <c r="I207" s="16">
        <v>0</v>
      </c>
      <c r="J207" s="14">
        <v>0</v>
      </c>
      <c r="K207" s="9"/>
    </row>
    <row r="208" spans="1:11" ht="78.75" x14ac:dyDescent="0.2">
      <c r="A208" s="9" t="s">
        <v>233</v>
      </c>
      <c r="B208" s="15" t="s">
        <v>500</v>
      </c>
      <c r="C208" s="10">
        <v>45307</v>
      </c>
      <c r="D208" s="11">
        <v>45657</v>
      </c>
      <c r="E208" s="15">
        <v>87565450</v>
      </c>
      <c r="F208" s="12">
        <v>0.21902017291066284</v>
      </c>
      <c r="G208" s="13">
        <f t="shared" si="6"/>
        <v>19178600</v>
      </c>
      <c r="H208" s="13">
        <f t="shared" si="7"/>
        <v>68386850</v>
      </c>
      <c r="I208" s="16">
        <v>0</v>
      </c>
      <c r="J208" s="14">
        <v>0</v>
      </c>
      <c r="K208" s="9"/>
    </row>
    <row r="209" spans="1:11" ht="78.75" x14ac:dyDescent="0.2">
      <c r="A209" s="9" t="s">
        <v>234</v>
      </c>
      <c r="B209" s="15" t="s">
        <v>501</v>
      </c>
      <c r="C209" s="10">
        <v>45313</v>
      </c>
      <c r="D209" s="11">
        <v>45657</v>
      </c>
      <c r="E209" s="15">
        <v>151375000</v>
      </c>
      <c r="F209" s="12">
        <v>0.28901734104046245</v>
      </c>
      <c r="G209" s="13">
        <f t="shared" si="6"/>
        <v>43750000</v>
      </c>
      <c r="H209" s="13">
        <f t="shared" si="7"/>
        <v>107625000</v>
      </c>
      <c r="I209" s="16">
        <v>0</v>
      </c>
      <c r="J209" s="14">
        <v>0</v>
      </c>
      <c r="K209" s="9"/>
    </row>
    <row r="210" spans="1:11" ht="78.75" x14ac:dyDescent="0.2">
      <c r="A210" s="9" t="s">
        <v>235</v>
      </c>
      <c r="B210" s="15" t="s">
        <v>502</v>
      </c>
      <c r="C210" s="10">
        <v>45313</v>
      </c>
      <c r="D210" s="11">
        <v>45657</v>
      </c>
      <c r="E210" s="15">
        <v>126866672</v>
      </c>
      <c r="F210" s="12">
        <v>0.28901735516479854</v>
      </c>
      <c r="G210" s="13">
        <f t="shared" si="6"/>
        <v>36666670</v>
      </c>
      <c r="H210" s="13">
        <f t="shared" si="7"/>
        <v>90200002</v>
      </c>
      <c r="I210" s="16">
        <v>0</v>
      </c>
      <c r="J210" s="14">
        <v>0</v>
      </c>
      <c r="K210" s="9"/>
    </row>
    <row r="211" spans="1:11" ht="78.75" x14ac:dyDescent="0.2">
      <c r="A211" s="9" t="s">
        <v>236</v>
      </c>
      <c r="B211" s="15" t="s">
        <v>503</v>
      </c>
      <c r="C211" s="10">
        <v>45313</v>
      </c>
      <c r="D211" s="11">
        <v>45657</v>
      </c>
      <c r="E211" s="15">
        <v>169540000</v>
      </c>
      <c r="F211" s="12">
        <v>0.28901734104046245</v>
      </c>
      <c r="G211" s="13">
        <f t="shared" si="6"/>
        <v>49000000.000000007</v>
      </c>
      <c r="H211" s="13">
        <f t="shared" si="7"/>
        <v>120540000</v>
      </c>
      <c r="I211" s="16">
        <v>0</v>
      </c>
      <c r="J211" s="14">
        <v>0</v>
      </c>
      <c r="K211" s="9"/>
    </row>
    <row r="212" spans="1:11" ht="67.5" x14ac:dyDescent="0.2">
      <c r="A212" s="9" t="s">
        <v>237</v>
      </c>
      <c r="B212" s="15" t="s">
        <v>504</v>
      </c>
      <c r="C212" s="10">
        <v>45314</v>
      </c>
      <c r="D212" s="11">
        <v>45657</v>
      </c>
      <c r="E212" s="15">
        <v>101324000</v>
      </c>
      <c r="F212" s="12">
        <v>0.28530259365994237</v>
      </c>
      <c r="G212" s="13">
        <f t="shared" si="6"/>
        <v>28908000</v>
      </c>
      <c r="H212" s="13">
        <f t="shared" si="7"/>
        <v>72416000</v>
      </c>
      <c r="I212" s="16">
        <v>0</v>
      </c>
      <c r="J212" s="14">
        <v>0</v>
      </c>
      <c r="K212" s="9"/>
    </row>
    <row r="213" spans="1:11" ht="67.5" x14ac:dyDescent="0.2">
      <c r="A213" s="9" t="s">
        <v>238</v>
      </c>
      <c r="B213" s="15" t="s">
        <v>505</v>
      </c>
      <c r="C213" s="10">
        <v>45313</v>
      </c>
      <c r="D213" s="11">
        <v>45657</v>
      </c>
      <c r="E213" s="15">
        <v>101324000</v>
      </c>
      <c r="F213" s="12">
        <v>0.28818443804034583</v>
      </c>
      <c r="G213" s="13">
        <f t="shared" si="6"/>
        <v>29200000</v>
      </c>
      <c r="H213" s="13">
        <f t="shared" si="7"/>
        <v>72124000</v>
      </c>
      <c r="I213" s="16">
        <v>0</v>
      </c>
      <c r="J213" s="14">
        <v>0</v>
      </c>
      <c r="K213" s="9"/>
    </row>
    <row r="214" spans="1:11" ht="67.5" x14ac:dyDescent="0.2">
      <c r="A214" s="9" t="s">
        <v>239</v>
      </c>
      <c r="B214" s="15" t="s">
        <v>506</v>
      </c>
      <c r="C214" s="10">
        <v>45310</v>
      </c>
      <c r="D214" s="11">
        <v>45657</v>
      </c>
      <c r="E214" s="15">
        <v>101324000</v>
      </c>
      <c r="F214" s="12">
        <v>0.29682997118155618</v>
      </c>
      <c r="G214" s="13">
        <f t="shared" si="6"/>
        <v>30076000</v>
      </c>
      <c r="H214" s="13">
        <f t="shared" si="7"/>
        <v>71248000</v>
      </c>
      <c r="I214" s="16">
        <v>0</v>
      </c>
      <c r="J214" s="14">
        <v>0</v>
      </c>
      <c r="K214" s="9"/>
    </row>
    <row r="215" spans="1:11" ht="67.5" x14ac:dyDescent="0.2">
      <c r="A215" s="9" t="s">
        <v>240</v>
      </c>
      <c r="B215" s="15" t="s">
        <v>507</v>
      </c>
      <c r="C215" s="10">
        <v>45313</v>
      </c>
      <c r="D215" s="11">
        <v>45657</v>
      </c>
      <c r="E215" s="15">
        <v>104100000</v>
      </c>
      <c r="F215" s="12">
        <v>0.28818443804034583</v>
      </c>
      <c r="G215" s="13">
        <f t="shared" si="6"/>
        <v>30000000</v>
      </c>
      <c r="H215" s="13">
        <f t="shared" si="7"/>
        <v>74100000</v>
      </c>
      <c r="I215" s="16">
        <v>0</v>
      </c>
      <c r="J215" s="14">
        <v>0</v>
      </c>
      <c r="K215" s="9"/>
    </row>
    <row r="216" spans="1:11" ht="67.5" x14ac:dyDescent="0.2">
      <c r="A216" s="9" t="s">
        <v>241</v>
      </c>
      <c r="B216" s="15" t="s">
        <v>508</v>
      </c>
      <c r="C216" s="10">
        <v>45310</v>
      </c>
      <c r="D216" s="11">
        <v>45657</v>
      </c>
      <c r="E216" s="15">
        <v>98316667</v>
      </c>
      <c r="F216" s="12">
        <v>0.29682992609991549</v>
      </c>
      <c r="G216" s="13">
        <f t="shared" si="6"/>
        <v>29183329</v>
      </c>
      <c r="H216" s="13">
        <f t="shared" si="7"/>
        <v>69133338</v>
      </c>
      <c r="I216" s="16">
        <v>0</v>
      </c>
      <c r="J216" s="14">
        <v>0</v>
      </c>
      <c r="K216" s="9"/>
    </row>
    <row r="217" spans="1:11" ht="67.5" x14ac:dyDescent="0.2">
      <c r="A217" s="9" t="s">
        <v>242</v>
      </c>
      <c r="B217" s="15" t="s">
        <v>509</v>
      </c>
      <c r="C217" s="10">
        <v>45313</v>
      </c>
      <c r="D217" s="11">
        <v>45657</v>
      </c>
      <c r="E217" s="15">
        <v>101324000</v>
      </c>
      <c r="F217" s="12">
        <v>0.28818443804034583</v>
      </c>
      <c r="G217" s="13">
        <f t="shared" si="6"/>
        <v>29200000</v>
      </c>
      <c r="H217" s="13">
        <f t="shared" si="7"/>
        <v>72124000</v>
      </c>
      <c r="I217" s="16">
        <v>0</v>
      </c>
      <c r="J217" s="14">
        <v>0</v>
      </c>
      <c r="K217" s="9"/>
    </row>
    <row r="218" spans="1:11" ht="78.75" x14ac:dyDescent="0.2">
      <c r="A218" s="9" t="s">
        <v>243</v>
      </c>
      <c r="B218" s="15" t="s">
        <v>510</v>
      </c>
      <c r="C218" s="10">
        <v>45308</v>
      </c>
      <c r="D218" s="11">
        <v>45657</v>
      </c>
      <c r="E218" s="15">
        <v>149102928</v>
      </c>
      <c r="F218" s="12">
        <v>0.21676297999996352</v>
      </c>
      <c r="G218" s="13">
        <f t="shared" si="6"/>
        <v>32319995</v>
      </c>
      <c r="H218" s="13">
        <f t="shared" si="7"/>
        <v>116782933</v>
      </c>
      <c r="I218" s="16">
        <v>0</v>
      </c>
      <c r="J218" s="14">
        <v>0</v>
      </c>
      <c r="K218" s="9"/>
    </row>
    <row r="219" spans="1:11" ht="78.75" x14ac:dyDescent="0.2">
      <c r="A219" s="9" t="s">
        <v>244</v>
      </c>
      <c r="B219" s="15" t="s">
        <v>511</v>
      </c>
      <c r="C219" s="10">
        <v>45308</v>
      </c>
      <c r="D219" s="11">
        <v>45657</v>
      </c>
      <c r="E219" s="15">
        <v>65817504</v>
      </c>
      <c r="F219" s="12">
        <v>0.30346820809248554</v>
      </c>
      <c r="G219" s="13">
        <f t="shared" si="6"/>
        <v>19973520</v>
      </c>
      <c r="H219" s="13">
        <f t="shared" si="7"/>
        <v>45843984</v>
      </c>
      <c r="I219" s="16">
        <v>0</v>
      </c>
      <c r="J219" s="14">
        <v>0</v>
      </c>
      <c r="K219" s="9"/>
    </row>
    <row r="220" spans="1:11" ht="78.75" x14ac:dyDescent="0.2">
      <c r="A220" s="9" t="s">
        <v>245</v>
      </c>
      <c r="B220" s="15" t="s">
        <v>512</v>
      </c>
      <c r="C220" s="10">
        <v>45307</v>
      </c>
      <c r="D220" s="11">
        <v>45657</v>
      </c>
      <c r="E220" s="15">
        <v>86500000</v>
      </c>
      <c r="F220" s="12">
        <v>0.30635838150289019</v>
      </c>
      <c r="G220" s="13">
        <f t="shared" si="6"/>
        <v>26500000</v>
      </c>
      <c r="H220" s="13">
        <f t="shared" si="7"/>
        <v>60000000</v>
      </c>
      <c r="I220" s="16">
        <v>0</v>
      </c>
      <c r="J220" s="14">
        <v>0</v>
      </c>
      <c r="K220" s="9"/>
    </row>
    <row r="221" spans="1:11" ht="78.75" x14ac:dyDescent="0.2">
      <c r="A221" s="9" t="s">
        <v>246</v>
      </c>
      <c r="B221" s="15" t="s">
        <v>513</v>
      </c>
      <c r="C221" s="10">
        <v>45308</v>
      </c>
      <c r="D221" s="11">
        <v>45641</v>
      </c>
      <c r="E221" s="15">
        <v>132000000</v>
      </c>
      <c r="F221" s="12">
        <v>0.31818181818181818</v>
      </c>
      <c r="G221" s="13">
        <f t="shared" si="6"/>
        <v>42000000</v>
      </c>
      <c r="H221" s="13">
        <f t="shared" si="7"/>
        <v>90000000</v>
      </c>
      <c r="I221" s="16">
        <v>0</v>
      </c>
      <c r="J221" s="14">
        <v>0</v>
      </c>
      <c r="K221" s="9"/>
    </row>
    <row r="222" spans="1:11" ht="78.75" x14ac:dyDescent="0.2">
      <c r="A222" s="9" t="s">
        <v>247</v>
      </c>
      <c r="B222" s="15" t="s">
        <v>514</v>
      </c>
      <c r="C222" s="10">
        <v>45307</v>
      </c>
      <c r="D222" s="11">
        <v>45641</v>
      </c>
      <c r="E222" s="15">
        <v>49500000</v>
      </c>
      <c r="F222" s="12">
        <v>0.31818181818181818</v>
      </c>
      <c r="G222" s="13">
        <f t="shared" si="6"/>
        <v>15750000</v>
      </c>
      <c r="H222" s="13">
        <f t="shared" si="7"/>
        <v>33750000</v>
      </c>
      <c r="I222" s="16">
        <v>0</v>
      </c>
      <c r="J222" s="14">
        <v>0</v>
      </c>
      <c r="K222" s="9"/>
    </row>
    <row r="223" spans="1:11" ht="78.75" x14ac:dyDescent="0.2">
      <c r="A223" s="9" t="s">
        <v>248</v>
      </c>
      <c r="B223" s="15" t="s">
        <v>515</v>
      </c>
      <c r="C223" s="10">
        <v>45308</v>
      </c>
      <c r="D223" s="11">
        <v>45657</v>
      </c>
      <c r="E223" s="15">
        <v>113880133</v>
      </c>
      <c r="F223" s="12">
        <v>0.21676296250900937</v>
      </c>
      <c r="G223" s="13">
        <f t="shared" si="6"/>
        <v>24684995</v>
      </c>
      <c r="H223" s="13">
        <f t="shared" si="7"/>
        <v>89195138</v>
      </c>
      <c r="I223" s="16">
        <v>0</v>
      </c>
      <c r="J223" s="14">
        <v>0</v>
      </c>
      <c r="K223" s="9"/>
    </row>
    <row r="224" spans="1:11" ht="78.75" x14ac:dyDescent="0.2">
      <c r="A224" s="9" t="s">
        <v>249</v>
      </c>
      <c r="B224" s="15" t="s">
        <v>516</v>
      </c>
      <c r="C224" s="10">
        <v>45308</v>
      </c>
      <c r="D224" s="11">
        <v>45657</v>
      </c>
      <c r="E224" s="15">
        <v>113880133</v>
      </c>
      <c r="F224" s="12">
        <v>0.21676300641482393</v>
      </c>
      <c r="G224" s="13">
        <f t="shared" si="6"/>
        <v>24685000.000000004</v>
      </c>
      <c r="H224" s="13">
        <f t="shared" si="7"/>
        <v>89195133</v>
      </c>
      <c r="I224" s="16">
        <v>0</v>
      </c>
      <c r="J224" s="14">
        <v>0</v>
      </c>
      <c r="K224" s="9"/>
    </row>
    <row r="225" spans="1:11" ht="78.75" x14ac:dyDescent="0.2">
      <c r="A225" s="9" t="s">
        <v>250</v>
      </c>
      <c r="B225" s="15" t="s">
        <v>517</v>
      </c>
      <c r="C225" s="10">
        <v>45308</v>
      </c>
      <c r="D225" s="11">
        <v>45657</v>
      </c>
      <c r="E225" s="15">
        <v>164822867</v>
      </c>
      <c r="F225" s="12">
        <v>0.21676303567756772</v>
      </c>
      <c r="G225" s="13">
        <f t="shared" si="6"/>
        <v>35727505</v>
      </c>
      <c r="H225" s="13">
        <f t="shared" si="7"/>
        <v>129095362</v>
      </c>
      <c r="I225" s="16">
        <v>0</v>
      </c>
      <c r="J225" s="14">
        <v>0</v>
      </c>
      <c r="K225" s="9"/>
    </row>
    <row r="226" spans="1:11" ht="78.75" x14ac:dyDescent="0.2">
      <c r="A226" s="9" t="s">
        <v>251</v>
      </c>
      <c r="B226" s="15" t="s">
        <v>518</v>
      </c>
      <c r="C226" s="10">
        <v>45308</v>
      </c>
      <c r="D226" s="11">
        <v>45657</v>
      </c>
      <c r="E226" s="15">
        <v>38046400</v>
      </c>
      <c r="F226" s="12">
        <v>0.30232558139534882</v>
      </c>
      <c r="G226" s="13">
        <f t="shared" si="6"/>
        <v>11502400</v>
      </c>
      <c r="H226" s="13">
        <f t="shared" si="7"/>
        <v>26544000</v>
      </c>
      <c r="I226" s="16">
        <v>0</v>
      </c>
      <c r="J226" s="14">
        <v>0</v>
      </c>
      <c r="K226" s="9"/>
    </row>
    <row r="227" spans="1:11" ht="78.75" x14ac:dyDescent="0.2">
      <c r="A227" s="9" t="s">
        <v>252</v>
      </c>
      <c r="B227" s="15" t="s">
        <v>519</v>
      </c>
      <c r="C227" s="10">
        <v>45308</v>
      </c>
      <c r="D227" s="11">
        <v>45657</v>
      </c>
      <c r="E227" s="15">
        <v>90565500</v>
      </c>
      <c r="F227" s="12">
        <v>0.30346820809248554</v>
      </c>
      <c r="G227" s="13">
        <f t="shared" si="6"/>
        <v>27483750</v>
      </c>
      <c r="H227" s="13">
        <f t="shared" si="7"/>
        <v>63081750</v>
      </c>
      <c r="I227" s="16">
        <v>0</v>
      </c>
      <c r="J227" s="14">
        <v>0</v>
      </c>
      <c r="K227" s="9"/>
    </row>
    <row r="228" spans="1:11" ht="78.75" x14ac:dyDescent="0.2">
      <c r="A228" s="9" t="s">
        <v>253</v>
      </c>
      <c r="B228" s="15" t="s">
        <v>520</v>
      </c>
      <c r="C228" s="10">
        <v>45315</v>
      </c>
      <c r="D228" s="11">
        <v>45657</v>
      </c>
      <c r="E228" s="15">
        <v>209260800</v>
      </c>
      <c r="F228" s="12">
        <v>0.19653179190751446</v>
      </c>
      <c r="G228" s="13">
        <f t="shared" si="6"/>
        <v>41126400</v>
      </c>
      <c r="H228" s="13">
        <f t="shared" si="7"/>
        <v>168134400</v>
      </c>
      <c r="I228" s="16">
        <v>0</v>
      </c>
      <c r="J228" s="14">
        <v>0</v>
      </c>
      <c r="K228" s="9"/>
    </row>
    <row r="229" spans="1:11" ht="78.75" x14ac:dyDescent="0.2">
      <c r="A229" s="9" t="s">
        <v>254</v>
      </c>
      <c r="B229" s="15" t="s">
        <v>521</v>
      </c>
      <c r="C229" s="10">
        <v>45314</v>
      </c>
      <c r="D229" s="11">
        <v>45657</v>
      </c>
      <c r="E229" s="15">
        <v>186840000</v>
      </c>
      <c r="F229" s="12">
        <v>0.2861271676300578</v>
      </c>
      <c r="G229" s="13">
        <f t="shared" si="6"/>
        <v>53460000</v>
      </c>
      <c r="H229" s="13">
        <f t="shared" si="7"/>
        <v>133380000</v>
      </c>
      <c r="I229" s="16">
        <v>0</v>
      </c>
      <c r="J229" s="14">
        <v>0</v>
      </c>
      <c r="K229" s="9"/>
    </row>
    <row r="230" spans="1:11" ht="78.75" x14ac:dyDescent="0.2">
      <c r="A230" s="9" t="s">
        <v>255</v>
      </c>
      <c r="B230" s="15" t="s">
        <v>522</v>
      </c>
      <c r="C230" s="10">
        <v>45307</v>
      </c>
      <c r="D230" s="11">
        <v>45657</v>
      </c>
      <c r="E230" s="15">
        <v>87313100</v>
      </c>
      <c r="F230" s="12">
        <v>0.21965317919075145</v>
      </c>
      <c r="G230" s="13">
        <f t="shared" si="6"/>
        <v>19178600</v>
      </c>
      <c r="H230" s="13">
        <f t="shared" si="7"/>
        <v>68134500</v>
      </c>
      <c r="I230" s="16">
        <v>0</v>
      </c>
      <c r="J230" s="14">
        <v>0</v>
      </c>
      <c r="K230" s="9"/>
    </row>
    <row r="231" spans="1:11" ht="78.75" x14ac:dyDescent="0.2">
      <c r="A231" s="9" t="s">
        <v>256</v>
      </c>
      <c r="B231" s="15" t="s">
        <v>523</v>
      </c>
      <c r="C231" s="10">
        <v>45308</v>
      </c>
      <c r="D231" s="11">
        <v>45657</v>
      </c>
      <c r="E231" s="15">
        <v>161933322</v>
      </c>
      <c r="F231" s="12">
        <v>0.30259368112018353</v>
      </c>
      <c r="G231" s="13">
        <f t="shared" si="6"/>
        <v>49000000</v>
      </c>
      <c r="H231" s="13">
        <f t="shared" si="7"/>
        <v>112933322</v>
      </c>
      <c r="I231" s="16">
        <v>0</v>
      </c>
      <c r="J231" s="14">
        <v>0</v>
      </c>
      <c r="K231" s="9"/>
    </row>
    <row r="232" spans="1:11" ht="78.75" x14ac:dyDescent="0.2">
      <c r="A232" s="9" t="s">
        <v>257</v>
      </c>
      <c r="B232" s="15" t="s">
        <v>524</v>
      </c>
      <c r="C232" s="10">
        <v>45314</v>
      </c>
      <c r="D232" s="11">
        <v>45657</v>
      </c>
      <c r="E232" s="15">
        <v>119577600</v>
      </c>
      <c r="F232" s="12">
        <v>0.19942196531791909</v>
      </c>
      <c r="G232" s="13">
        <f t="shared" si="6"/>
        <v>23846400</v>
      </c>
      <c r="H232" s="13">
        <f t="shared" si="7"/>
        <v>95731200</v>
      </c>
      <c r="I232" s="16">
        <v>0</v>
      </c>
      <c r="J232" s="14">
        <v>0</v>
      </c>
      <c r="K232" s="9"/>
    </row>
    <row r="233" spans="1:11" ht="78.75" x14ac:dyDescent="0.2">
      <c r="A233" s="9" t="s">
        <v>258</v>
      </c>
      <c r="B233" s="15" t="s">
        <v>525</v>
      </c>
      <c r="C233" s="10">
        <v>45307</v>
      </c>
      <c r="D233" s="11">
        <v>45657</v>
      </c>
      <c r="E233" s="15">
        <v>141200000</v>
      </c>
      <c r="F233" s="12">
        <v>0.21529745042492918</v>
      </c>
      <c r="G233" s="13">
        <f t="shared" si="6"/>
        <v>30400000</v>
      </c>
      <c r="H233" s="13">
        <f t="shared" si="7"/>
        <v>110800000</v>
      </c>
      <c r="I233" s="16">
        <v>0</v>
      </c>
      <c r="J233" s="14">
        <v>0</v>
      </c>
      <c r="K233" s="9"/>
    </row>
    <row r="234" spans="1:11" ht="78.75" x14ac:dyDescent="0.2">
      <c r="A234" s="9" t="s">
        <v>259</v>
      </c>
      <c r="B234" s="15" t="s">
        <v>526</v>
      </c>
      <c r="C234" s="10">
        <v>45308</v>
      </c>
      <c r="D234" s="11">
        <v>45657</v>
      </c>
      <c r="E234" s="15">
        <v>124833340</v>
      </c>
      <c r="F234" s="12">
        <v>0.21428570284188503</v>
      </c>
      <c r="G234" s="13">
        <f t="shared" si="6"/>
        <v>26750000</v>
      </c>
      <c r="H234" s="13">
        <f t="shared" si="7"/>
        <v>98083340</v>
      </c>
      <c r="I234" s="16">
        <v>0</v>
      </c>
      <c r="J234" s="14">
        <v>0</v>
      </c>
      <c r="K234" s="9"/>
    </row>
    <row r="235" spans="1:11" ht="78.75" x14ac:dyDescent="0.2">
      <c r="A235" s="9" t="s">
        <v>260</v>
      </c>
      <c r="B235" s="15" t="s">
        <v>527</v>
      </c>
      <c r="C235" s="10">
        <v>45313</v>
      </c>
      <c r="D235" s="11">
        <v>45657</v>
      </c>
      <c r="E235" s="15">
        <v>102370000</v>
      </c>
      <c r="F235" s="12">
        <v>0.19830028328611898</v>
      </c>
      <c r="G235" s="13">
        <f t="shared" si="6"/>
        <v>20300000</v>
      </c>
      <c r="H235" s="13">
        <f t="shared" si="7"/>
        <v>82070000</v>
      </c>
      <c r="I235" s="16">
        <v>0</v>
      </c>
      <c r="J235" s="14">
        <v>0</v>
      </c>
      <c r="K235" s="9"/>
    </row>
    <row r="236" spans="1:11" ht="78.75" x14ac:dyDescent="0.2">
      <c r="A236" s="9" t="s">
        <v>261</v>
      </c>
      <c r="B236" s="15" t="s">
        <v>528</v>
      </c>
      <c r="C236" s="10">
        <v>45308</v>
      </c>
      <c r="D236" s="11">
        <v>45657</v>
      </c>
      <c r="E236" s="15">
        <v>149102928</v>
      </c>
      <c r="F236" s="12">
        <v>0.21676297999996352</v>
      </c>
      <c r="G236" s="13">
        <f t="shared" si="6"/>
        <v>32319995</v>
      </c>
      <c r="H236" s="13">
        <f t="shared" si="7"/>
        <v>116782933</v>
      </c>
      <c r="I236" s="16">
        <v>0</v>
      </c>
      <c r="J236" s="14">
        <v>0</v>
      </c>
      <c r="K236" s="9"/>
    </row>
    <row r="237" spans="1:11" ht="78.75" x14ac:dyDescent="0.2">
      <c r="A237" s="9" t="s">
        <v>262</v>
      </c>
      <c r="B237" s="15" t="s">
        <v>529</v>
      </c>
      <c r="C237" s="10">
        <v>45309</v>
      </c>
      <c r="D237" s="11">
        <v>45657</v>
      </c>
      <c r="E237" s="15">
        <v>121450000</v>
      </c>
      <c r="F237" s="12">
        <v>0.29971181556195964</v>
      </c>
      <c r="G237" s="13">
        <f t="shared" si="6"/>
        <v>36400000</v>
      </c>
      <c r="H237" s="13">
        <f t="shared" si="7"/>
        <v>85050000</v>
      </c>
      <c r="I237" s="16">
        <v>0</v>
      </c>
      <c r="J237" s="14">
        <v>0</v>
      </c>
      <c r="K237" s="9"/>
    </row>
    <row r="238" spans="1:11" ht="67.5" x14ac:dyDescent="0.2">
      <c r="A238" s="9" t="s">
        <v>263</v>
      </c>
      <c r="B238" s="15" t="s">
        <v>530</v>
      </c>
      <c r="C238" s="10">
        <v>45314</v>
      </c>
      <c r="D238" s="11">
        <v>45657</v>
      </c>
      <c r="E238" s="15">
        <v>101324000</v>
      </c>
      <c r="F238" s="12">
        <v>0.28530259365994237</v>
      </c>
      <c r="G238" s="13">
        <f t="shared" si="6"/>
        <v>28908000</v>
      </c>
      <c r="H238" s="13">
        <f t="shared" si="7"/>
        <v>72416000</v>
      </c>
      <c r="I238" s="16">
        <v>0</v>
      </c>
      <c r="J238" s="14">
        <v>0</v>
      </c>
      <c r="K238" s="9"/>
    </row>
    <row r="239" spans="1:11" ht="78.75" x14ac:dyDescent="0.2">
      <c r="A239" s="9" t="s">
        <v>264</v>
      </c>
      <c r="B239" s="15" t="s">
        <v>531</v>
      </c>
      <c r="C239" s="10">
        <v>45309</v>
      </c>
      <c r="D239" s="11">
        <v>45657</v>
      </c>
      <c r="E239" s="15">
        <v>139424600</v>
      </c>
      <c r="F239" s="12">
        <v>0.2132564841498559</v>
      </c>
      <c r="G239" s="13">
        <f t="shared" si="6"/>
        <v>29733200</v>
      </c>
      <c r="H239" s="13">
        <f t="shared" si="7"/>
        <v>109691400</v>
      </c>
      <c r="I239" s="16">
        <v>0</v>
      </c>
      <c r="J239" s="14">
        <v>0</v>
      </c>
      <c r="K239" s="9"/>
    </row>
    <row r="240" spans="1:11" ht="78.75" x14ac:dyDescent="0.2">
      <c r="A240" s="9" t="s">
        <v>265</v>
      </c>
      <c r="B240" s="15" t="s">
        <v>532</v>
      </c>
      <c r="C240" s="10">
        <v>45309</v>
      </c>
      <c r="D240" s="11">
        <v>45657</v>
      </c>
      <c r="E240" s="15">
        <v>52315200</v>
      </c>
      <c r="F240" s="12">
        <v>0.30057803468208094</v>
      </c>
      <c r="G240" s="13">
        <f t="shared" si="6"/>
        <v>15724800</v>
      </c>
      <c r="H240" s="13">
        <f t="shared" si="7"/>
        <v>36590400</v>
      </c>
      <c r="I240" s="16">
        <v>0</v>
      </c>
      <c r="J240" s="14">
        <v>0</v>
      </c>
      <c r="K240" s="9"/>
    </row>
    <row r="241" spans="1:11" ht="78.75" x14ac:dyDescent="0.2">
      <c r="A241" s="9" t="s">
        <v>266</v>
      </c>
      <c r="B241" s="15" t="s">
        <v>533</v>
      </c>
      <c r="C241" s="10">
        <v>45307</v>
      </c>
      <c r="D241" s="11">
        <v>45657</v>
      </c>
      <c r="E241" s="15">
        <v>55890000</v>
      </c>
      <c r="F241" s="12">
        <v>0.30434782608695654</v>
      </c>
      <c r="G241" s="13">
        <f t="shared" si="6"/>
        <v>17010000</v>
      </c>
      <c r="H241" s="13">
        <f t="shared" si="7"/>
        <v>38880000</v>
      </c>
      <c r="I241" s="16">
        <v>0</v>
      </c>
      <c r="J241" s="14">
        <v>0</v>
      </c>
      <c r="K241" s="9"/>
    </row>
    <row r="242" spans="1:11" ht="78.75" x14ac:dyDescent="0.2">
      <c r="A242" s="9" t="s">
        <v>267</v>
      </c>
      <c r="B242" s="15" t="s">
        <v>534</v>
      </c>
      <c r="C242" s="10">
        <v>45308</v>
      </c>
      <c r="D242" s="11">
        <v>45657</v>
      </c>
      <c r="E242" s="15">
        <v>115333328</v>
      </c>
      <c r="F242" s="12">
        <v>0.21676297245146697</v>
      </c>
      <c r="G242" s="13">
        <f t="shared" si="6"/>
        <v>24999995.000000004</v>
      </c>
      <c r="H242" s="13">
        <f t="shared" si="7"/>
        <v>90333333</v>
      </c>
      <c r="I242" s="16">
        <v>0</v>
      </c>
      <c r="J242" s="14">
        <v>0</v>
      </c>
      <c r="K242" s="9"/>
    </row>
    <row r="243" spans="1:11" ht="67.5" x14ac:dyDescent="0.2">
      <c r="A243" s="9" t="s">
        <v>268</v>
      </c>
      <c r="B243" s="15" t="s">
        <v>535</v>
      </c>
      <c r="C243" s="10">
        <v>45308</v>
      </c>
      <c r="D243" s="11">
        <v>45657</v>
      </c>
      <c r="E243" s="15">
        <v>152533333</v>
      </c>
      <c r="F243" s="12">
        <v>0.29829544864137991</v>
      </c>
      <c r="G243" s="13">
        <f t="shared" si="6"/>
        <v>45499999</v>
      </c>
      <c r="H243" s="13">
        <f t="shared" si="7"/>
        <v>107033334</v>
      </c>
      <c r="I243" s="16">
        <v>0</v>
      </c>
      <c r="J243" s="14">
        <v>0</v>
      </c>
      <c r="K243" s="9"/>
    </row>
    <row r="244" spans="1:11" ht="78.75" x14ac:dyDescent="0.2">
      <c r="A244" s="9" t="s">
        <v>269</v>
      </c>
      <c r="B244" s="15" t="s">
        <v>536</v>
      </c>
      <c r="C244" s="10">
        <v>45308</v>
      </c>
      <c r="D244" s="11">
        <v>45657</v>
      </c>
      <c r="E244" s="15">
        <v>124833340</v>
      </c>
      <c r="F244" s="12">
        <v>0.21428570284188503</v>
      </c>
      <c r="G244" s="13">
        <f t="shared" si="6"/>
        <v>26750000</v>
      </c>
      <c r="H244" s="13">
        <f t="shared" si="7"/>
        <v>98083340</v>
      </c>
      <c r="I244" s="16">
        <v>0</v>
      </c>
      <c r="J244" s="14">
        <v>0</v>
      </c>
      <c r="K244" s="9"/>
    </row>
    <row r="245" spans="1:11" ht="67.5" x14ac:dyDescent="0.2">
      <c r="A245" s="9" t="s">
        <v>270</v>
      </c>
      <c r="B245" s="15" t="s">
        <v>537</v>
      </c>
      <c r="C245" s="10">
        <v>45317</v>
      </c>
      <c r="D245" s="11">
        <v>45496</v>
      </c>
      <c r="E245" s="15">
        <v>36000000</v>
      </c>
      <c r="F245" s="12">
        <v>0.53333333333333333</v>
      </c>
      <c r="G245" s="13">
        <f t="shared" si="6"/>
        <v>19200000</v>
      </c>
      <c r="H245" s="13">
        <f t="shared" si="7"/>
        <v>16800000</v>
      </c>
      <c r="I245" s="16">
        <v>0</v>
      </c>
      <c r="J245" s="14">
        <v>0</v>
      </c>
      <c r="K245" s="9"/>
    </row>
    <row r="246" spans="1:11" ht="78.75" x14ac:dyDescent="0.2">
      <c r="A246" s="9" t="s">
        <v>271</v>
      </c>
      <c r="B246" s="15" t="s">
        <v>538</v>
      </c>
      <c r="C246" s="10">
        <v>45308</v>
      </c>
      <c r="D246" s="11">
        <v>45657</v>
      </c>
      <c r="E246" s="15">
        <v>110183852</v>
      </c>
      <c r="F246" s="12">
        <v>0.30259368677726023</v>
      </c>
      <c r="G246" s="13">
        <f t="shared" si="6"/>
        <v>33340937.999999996</v>
      </c>
      <c r="H246" s="13">
        <f t="shared" si="7"/>
        <v>76842914</v>
      </c>
      <c r="I246" s="16">
        <v>0</v>
      </c>
      <c r="J246" s="14">
        <v>0</v>
      </c>
      <c r="K246" s="9"/>
    </row>
    <row r="247" spans="1:11" ht="78.75" x14ac:dyDescent="0.2">
      <c r="A247" s="9" t="s">
        <v>272</v>
      </c>
      <c r="B247" s="15" t="s">
        <v>539</v>
      </c>
      <c r="C247" s="10">
        <v>45308</v>
      </c>
      <c r="D247" s="11">
        <v>45657</v>
      </c>
      <c r="E247" s="15">
        <v>102762000</v>
      </c>
      <c r="F247" s="12">
        <v>0.21676300578034682</v>
      </c>
      <c r="G247" s="13">
        <f t="shared" si="6"/>
        <v>22275000</v>
      </c>
      <c r="H247" s="13">
        <f t="shared" si="7"/>
        <v>80487000</v>
      </c>
      <c r="I247" s="16">
        <v>0</v>
      </c>
      <c r="J247" s="14">
        <v>0</v>
      </c>
      <c r="K247" s="9"/>
    </row>
    <row r="248" spans="1:11" ht="78.75" x14ac:dyDescent="0.2">
      <c r="A248" s="9" t="s">
        <v>273</v>
      </c>
      <c r="B248" s="15" t="s">
        <v>540</v>
      </c>
      <c r="C248" s="10">
        <v>45309</v>
      </c>
      <c r="D248" s="11">
        <v>45657</v>
      </c>
      <c r="E248" s="15">
        <v>128250672</v>
      </c>
      <c r="F248" s="12">
        <v>0.21387285986306567</v>
      </c>
      <c r="G248" s="13">
        <f t="shared" si="6"/>
        <v>27429338</v>
      </c>
      <c r="H248" s="13">
        <f t="shared" si="7"/>
        <v>100821334</v>
      </c>
      <c r="I248" s="16">
        <v>0</v>
      </c>
      <c r="J248" s="14">
        <v>0</v>
      </c>
      <c r="K248" s="9"/>
    </row>
    <row r="249" spans="1:11" ht="78.75" x14ac:dyDescent="0.2">
      <c r="A249" s="9" t="s">
        <v>274</v>
      </c>
      <c r="B249" s="15" t="s">
        <v>541</v>
      </c>
      <c r="C249" s="10">
        <v>45308</v>
      </c>
      <c r="D249" s="11">
        <v>45657</v>
      </c>
      <c r="E249" s="15">
        <v>117666667</v>
      </c>
      <c r="F249" s="12">
        <v>0.29745042408654271</v>
      </c>
      <c r="G249" s="13">
        <f t="shared" si="6"/>
        <v>35000000</v>
      </c>
      <c r="H249" s="13">
        <f t="shared" si="7"/>
        <v>82666667</v>
      </c>
      <c r="I249" s="16">
        <v>0</v>
      </c>
      <c r="J249" s="14">
        <v>0</v>
      </c>
      <c r="K249" s="9"/>
    </row>
    <row r="250" spans="1:11" ht="78.75" x14ac:dyDescent="0.2">
      <c r="A250" s="9" t="s">
        <v>275</v>
      </c>
      <c r="B250" s="15" t="s">
        <v>542</v>
      </c>
      <c r="C250" s="10">
        <v>45308</v>
      </c>
      <c r="D250" s="11">
        <v>45657</v>
      </c>
      <c r="E250" s="15">
        <v>146704000</v>
      </c>
      <c r="F250" s="12">
        <v>0.30346820809248554</v>
      </c>
      <c r="G250" s="13">
        <f t="shared" si="6"/>
        <v>44520000</v>
      </c>
      <c r="H250" s="13">
        <f t="shared" si="7"/>
        <v>102184000</v>
      </c>
      <c r="I250" s="16">
        <v>0</v>
      </c>
      <c r="J250" s="14">
        <v>0</v>
      </c>
      <c r="K250" s="9"/>
    </row>
    <row r="251" spans="1:11" ht="67.5" x14ac:dyDescent="0.2">
      <c r="A251" s="9" t="s">
        <v>276</v>
      </c>
      <c r="B251" s="15" t="s">
        <v>543</v>
      </c>
      <c r="C251" s="10">
        <v>45310</v>
      </c>
      <c r="D251" s="11">
        <v>45656</v>
      </c>
      <c r="E251" s="15">
        <v>97466662</v>
      </c>
      <c r="F251" s="12">
        <v>0.21220926802643555</v>
      </c>
      <c r="G251" s="13">
        <f t="shared" si="6"/>
        <v>20683329</v>
      </c>
      <c r="H251" s="13">
        <f t="shared" si="7"/>
        <v>76783333</v>
      </c>
      <c r="I251" s="16">
        <v>0</v>
      </c>
      <c r="J251" s="14">
        <v>0</v>
      </c>
      <c r="K251" s="9"/>
    </row>
    <row r="252" spans="1:11" ht="78.75" x14ac:dyDescent="0.2">
      <c r="A252" s="9" t="s">
        <v>277</v>
      </c>
      <c r="B252" s="15" t="s">
        <v>544</v>
      </c>
      <c r="C252" s="10">
        <v>45308</v>
      </c>
      <c r="D252" s="11">
        <v>45657</v>
      </c>
      <c r="E252" s="15">
        <v>82800000</v>
      </c>
      <c r="F252" s="12">
        <v>0.21739130434782611</v>
      </c>
      <c r="G252" s="13">
        <f t="shared" si="6"/>
        <v>18000000</v>
      </c>
      <c r="H252" s="13">
        <f t="shared" si="7"/>
        <v>64800000</v>
      </c>
      <c r="I252" s="16">
        <v>0</v>
      </c>
      <c r="J252" s="14">
        <v>0</v>
      </c>
      <c r="K252" s="9"/>
    </row>
    <row r="253" spans="1:11" ht="67.5" x14ac:dyDescent="0.2">
      <c r="A253" s="9" t="s">
        <v>278</v>
      </c>
      <c r="B253" s="15" t="s">
        <v>545</v>
      </c>
      <c r="C253" s="10">
        <v>45313</v>
      </c>
      <c r="D253" s="11">
        <v>45657</v>
      </c>
      <c r="E253" s="15">
        <v>117666667</v>
      </c>
      <c r="F253" s="12">
        <v>0.28328608984904791</v>
      </c>
      <c r="G253" s="13">
        <f t="shared" si="6"/>
        <v>33333330</v>
      </c>
      <c r="H253" s="13">
        <f t="shared" si="7"/>
        <v>84333337</v>
      </c>
      <c r="I253" s="16">
        <v>0</v>
      </c>
      <c r="J253" s="14">
        <v>0</v>
      </c>
      <c r="K253" s="9"/>
    </row>
    <row r="254" spans="1:11" ht="78.75" x14ac:dyDescent="0.2">
      <c r="A254" s="9" t="s">
        <v>279</v>
      </c>
      <c r="B254" s="15" t="s">
        <v>546</v>
      </c>
      <c r="C254" s="10">
        <v>45308</v>
      </c>
      <c r="D254" s="11">
        <v>45651</v>
      </c>
      <c r="E254" s="15">
        <v>50524000</v>
      </c>
      <c r="F254" s="12">
        <v>0.22058823529411764</v>
      </c>
      <c r="G254" s="13">
        <f t="shared" si="6"/>
        <v>11145000</v>
      </c>
      <c r="H254" s="13">
        <f t="shared" si="7"/>
        <v>39379000</v>
      </c>
      <c r="I254" s="16">
        <v>0</v>
      </c>
      <c r="J254" s="14">
        <v>0</v>
      </c>
      <c r="K254" s="9"/>
    </row>
    <row r="255" spans="1:11" ht="78.75" x14ac:dyDescent="0.2">
      <c r="A255" s="9" t="s">
        <v>280</v>
      </c>
      <c r="B255" s="15" t="s">
        <v>547</v>
      </c>
      <c r="C255" s="10">
        <v>45309</v>
      </c>
      <c r="D255" s="11">
        <v>45657</v>
      </c>
      <c r="E255" s="15">
        <v>119680500</v>
      </c>
      <c r="F255" s="12">
        <v>0.30144927536231886</v>
      </c>
      <c r="G255" s="13">
        <f t="shared" si="6"/>
        <v>36077600</v>
      </c>
      <c r="H255" s="13">
        <f t="shared" si="7"/>
        <v>83602900</v>
      </c>
      <c r="I255" s="16">
        <v>0</v>
      </c>
      <c r="J255" s="14">
        <v>0</v>
      </c>
      <c r="K255" s="9"/>
    </row>
    <row r="256" spans="1:11" ht="78.75" x14ac:dyDescent="0.2">
      <c r="A256" s="9" t="s">
        <v>281</v>
      </c>
      <c r="B256" s="15" t="s">
        <v>548</v>
      </c>
      <c r="C256" s="10">
        <v>45308</v>
      </c>
      <c r="D256" s="11">
        <v>45657</v>
      </c>
      <c r="E256" s="15">
        <v>119680500</v>
      </c>
      <c r="F256" s="12">
        <v>0.21739130434782611</v>
      </c>
      <c r="G256" s="13">
        <f t="shared" si="6"/>
        <v>26017500.000000004</v>
      </c>
      <c r="H256" s="13">
        <f t="shared" si="7"/>
        <v>93663000</v>
      </c>
      <c r="I256" s="16">
        <v>0</v>
      </c>
      <c r="J256" s="14">
        <v>0</v>
      </c>
      <c r="K256" s="9"/>
    </row>
    <row r="257" spans="1:11" ht="67.5" x14ac:dyDescent="0.2">
      <c r="A257" s="9" t="s">
        <v>282</v>
      </c>
      <c r="B257" s="15" t="s">
        <v>549</v>
      </c>
      <c r="C257" s="10">
        <v>45309</v>
      </c>
      <c r="D257" s="11">
        <v>45642</v>
      </c>
      <c r="E257" s="15">
        <v>121000000</v>
      </c>
      <c r="F257" s="12">
        <v>0.31515155371900827</v>
      </c>
      <c r="G257" s="13">
        <f t="shared" si="6"/>
        <v>38133338</v>
      </c>
      <c r="H257" s="13">
        <f t="shared" si="7"/>
        <v>82866662</v>
      </c>
      <c r="I257" s="16">
        <v>0</v>
      </c>
      <c r="J257" s="14">
        <v>0</v>
      </c>
      <c r="K257" s="9"/>
    </row>
    <row r="258" spans="1:11" ht="78.75" x14ac:dyDescent="0.2">
      <c r="A258" s="9" t="s">
        <v>283</v>
      </c>
      <c r="B258" s="15" t="s">
        <v>550</v>
      </c>
      <c r="C258" s="10">
        <v>45309</v>
      </c>
      <c r="D258" s="11">
        <v>45642</v>
      </c>
      <c r="E258" s="15">
        <v>121000000</v>
      </c>
      <c r="F258" s="12">
        <v>0.3151515123966942</v>
      </c>
      <c r="G258" s="13">
        <f t="shared" si="6"/>
        <v>38133333</v>
      </c>
      <c r="H258" s="13">
        <f t="shared" si="7"/>
        <v>82866667</v>
      </c>
      <c r="I258" s="16">
        <v>0</v>
      </c>
      <c r="J258" s="14">
        <v>0</v>
      </c>
      <c r="K258" s="9"/>
    </row>
    <row r="259" spans="1:11" ht="78.75" x14ac:dyDescent="0.2">
      <c r="A259" s="9" t="s">
        <v>284</v>
      </c>
      <c r="B259" s="15" t="s">
        <v>551</v>
      </c>
      <c r="C259" s="10">
        <v>45308</v>
      </c>
      <c r="D259" s="11">
        <v>45657</v>
      </c>
      <c r="E259" s="15">
        <v>105408885</v>
      </c>
      <c r="F259" s="12">
        <v>0.30434706713765164</v>
      </c>
      <c r="G259" s="13">
        <f t="shared" si="6"/>
        <v>32080885</v>
      </c>
      <c r="H259" s="13">
        <f t="shared" si="7"/>
        <v>73328000</v>
      </c>
      <c r="I259" s="16">
        <v>0</v>
      </c>
      <c r="J259" s="14">
        <v>0</v>
      </c>
      <c r="K259" s="9"/>
    </row>
    <row r="260" spans="1:11" ht="78.75" x14ac:dyDescent="0.2">
      <c r="A260" s="9" t="s">
        <v>285</v>
      </c>
      <c r="B260" s="15" t="s">
        <v>552</v>
      </c>
      <c r="C260" s="10">
        <v>45309</v>
      </c>
      <c r="D260" s="11">
        <v>45657</v>
      </c>
      <c r="E260" s="15">
        <v>110281728</v>
      </c>
      <c r="F260" s="12">
        <v>0.21387280039717912</v>
      </c>
      <c r="G260" s="13">
        <f t="shared" si="6"/>
        <v>23586262</v>
      </c>
      <c r="H260" s="13">
        <f t="shared" si="7"/>
        <v>86695466</v>
      </c>
      <c r="I260" s="16">
        <v>0</v>
      </c>
      <c r="J260" s="14">
        <v>0</v>
      </c>
      <c r="K260" s="9"/>
    </row>
    <row r="261" spans="1:11" ht="78.75" x14ac:dyDescent="0.2">
      <c r="A261" s="9" t="s">
        <v>599</v>
      </c>
      <c r="B261" s="15" t="s">
        <v>839</v>
      </c>
      <c r="C261" s="10">
        <v>45323</v>
      </c>
      <c r="D261" s="11">
        <v>45657</v>
      </c>
      <c r="E261" s="15">
        <v>166000000</v>
      </c>
      <c r="F261" s="12">
        <v>0.18072289156626506</v>
      </c>
      <c r="G261" s="13">
        <f t="shared" si="6"/>
        <v>30000000</v>
      </c>
      <c r="H261" s="13">
        <f t="shared" si="7"/>
        <v>136000000</v>
      </c>
      <c r="I261" s="16">
        <v>0</v>
      </c>
      <c r="J261" s="14">
        <v>0</v>
      </c>
      <c r="K261" s="9"/>
    </row>
    <row r="262" spans="1:11" ht="78.75" x14ac:dyDescent="0.2">
      <c r="A262" s="9" t="s">
        <v>286</v>
      </c>
      <c r="B262" s="15" t="s">
        <v>553</v>
      </c>
      <c r="C262" s="10">
        <v>45317</v>
      </c>
      <c r="D262" s="11">
        <v>45657</v>
      </c>
      <c r="E262" s="15">
        <v>234459288</v>
      </c>
      <c r="F262" s="12">
        <v>0.19075144508670519</v>
      </c>
      <c r="G262" s="13">
        <f t="shared" si="6"/>
        <v>44723448</v>
      </c>
      <c r="H262" s="13">
        <f t="shared" si="7"/>
        <v>189735840</v>
      </c>
      <c r="I262" s="16">
        <v>0</v>
      </c>
      <c r="J262" s="14">
        <v>0</v>
      </c>
      <c r="K262" s="9"/>
    </row>
    <row r="263" spans="1:11" ht="67.5" x14ac:dyDescent="0.2">
      <c r="A263" s="9" t="s">
        <v>287</v>
      </c>
      <c r="B263" s="15" t="s">
        <v>554</v>
      </c>
      <c r="C263" s="10">
        <v>45310</v>
      </c>
      <c r="D263" s="11">
        <v>45657</v>
      </c>
      <c r="E263" s="15">
        <v>45110000</v>
      </c>
      <c r="F263" s="12">
        <v>0.21037463976945245</v>
      </c>
      <c r="G263" s="13">
        <f t="shared" si="6"/>
        <v>9490000</v>
      </c>
      <c r="H263" s="13">
        <f t="shared" si="7"/>
        <v>35620000</v>
      </c>
      <c r="I263" s="16">
        <v>0</v>
      </c>
      <c r="J263" s="14">
        <v>0</v>
      </c>
      <c r="K263" s="9"/>
    </row>
    <row r="264" spans="1:11" ht="78.75" x14ac:dyDescent="0.2">
      <c r="A264" s="9" t="s">
        <v>288</v>
      </c>
      <c r="B264" s="15" t="s">
        <v>555</v>
      </c>
      <c r="C264" s="10">
        <v>45310</v>
      </c>
      <c r="D264" s="11">
        <v>45657</v>
      </c>
      <c r="E264" s="15">
        <v>53206661</v>
      </c>
      <c r="F264" s="12">
        <v>0.21037458073153661</v>
      </c>
      <c r="G264" s="13">
        <f t="shared" si="6"/>
        <v>11193329</v>
      </c>
      <c r="H264" s="13">
        <f t="shared" si="7"/>
        <v>42013332</v>
      </c>
      <c r="I264" s="16">
        <v>0</v>
      </c>
      <c r="J264" s="14">
        <v>0</v>
      </c>
      <c r="K264" s="9"/>
    </row>
    <row r="265" spans="1:11" ht="78.75" x14ac:dyDescent="0.2">
      <c r="A265" s="9" t="s">
        <v>289</v>
      </c>
      <c r="B265" s="15" t="s">
        <v>556</v>
      </c>
      <c r="C265" s="10">
        <v>45309</v>
      </c>
      <c r="D265" s="11">
        <v>45657</v>
      </c>
      <c r="E265" s="15">
        <v>102133661</v>
      </c>
      <c r="F265" s="12">
        <v>0.21325649924563067</v>
      </c>
      <c r="G265" s="13">
        <f t="shared" ref="G265:G328" si="8">E265*F265</f>
        <v>21780667</v>
      </c>
      <c r="H265" s="13">
        <f t="shared" ref="H265:H328" si="9">E265-G265</f>
        <v>80352994</v>
      </c>
      <c r="I265" s="16">
        <v>0</v>
      </c>
      <c r="J265" s="14">
        <v>0</v>
      </c>
      <c r="K265" s="9"/>
    </row>
    <row r="266" spans="1:11" ht="78.75" x14ac:dyDescent="0.2">
      <c r="A266" s="9" t="s">
        <v>290</v>
      </c>
      <c r="B266" s="15" t="s">
        <v>557</v>
      </c>
      <c r="C266" s="10">
        <v>45309</v>
      </c>
      <c r="D266" s="11">
        <v>45657</v>
      </c>
      <c r="E266" s="15">
        <v>125944000</v>
      </c>
      <c r="F266" s="12">
        <v>0.21387283236994223</v>
      </c>
      <c r="G266" s="13">
        <f t="shared" si="8"/>
        <v>26936000.000000004</v>
      </c>
      <c r="H266" s="13">
        <f t="shared" si="9"/>
        <v>99008000</v>
      </c>
      <c r="I266" s="16">
        <v>0</v>
      </c>
      <c r="J266" s="14">
        <v>0</v>
      </c>
      <c r="K266" s="9"/>
    </row>
    <row r="267" spans="1:11" ht="78.75" x14ac:dyDescent="0.2">
      <c r="A267" s="9" t="s">
        <v>600</v>
      </c>
      <c r="B267" s="15" t="s">
        <v>840</v>
      </c>
      <c r="C267" s="10">
        <v>45324</v>
      </c>
      <c r="D267" s="11">
        <v>45657</v>
      </c>
      <c r="E267" s="15">
        <v>84892500</v>
      </c>
      <c r="F267" s="12">
        <v>0.26666666666666666</v>
      </c>
      <c r="G267" s="13">
        <f t="shared" si="8"/>
        <v>22638000</v>
      </c>
      <c r="H267" s="13">
        <f t="shared" si="9"/>
        <v>62254500</v>
      </c>
      <c r="I267" s="16">
        <v>0</v>
      </c>
      <c r="J267" s="14">
        <v>0</v>
      </c>
      <c r="K267" s="9"/>
    </row>
    <row r="268" spans="1:11" ht="78.75" x14ac:dyDescent="0.2">
      <c r="A268" s="9" t="s">
        <v>291</v>
      </c>
      <c r="B268" s="15" t="s">
        <v>558</v>
      </c>
      <c r="C268" s="10">
        <v>45317</v>
      </c>
      <c r="D268" s="11">
        <v>45657</v>
      </c>
      <c r="E268" s="15">
        <v>147742000</v>
      </c>
      <c r="F268" s="12">
        <v>0.19075144508670519</v>
      </c>
      <c r="G268" s="13">
        <f t="shared" si="8"/>
        <v>28182000</v>
      </c>
      <c r="H268" s="13">
        <f t="shared" si="9"/>
        <v>119560000</v>
      </c>
      <c r="I268" s="16">
        <v>0</v>
      </c>
      <c r="J268" s="14">
        <v>0</v>
      </c>
      <c r="K268" s="9"/>
    </row>
    <row r="269" spans="1:11" ht="67.5" x14ac:dyDescent="0.2">
      <c r="A269" s="9" t="s">
        <v>292</v>
      </c>
      <c r="B269" s="15" t="s">
        <v>559</v>
      </c>
      <c r="C269" s="10">
        <v>45313</v>
      </c>
      <c r="D269" s="11">
        <v>45657</v>
      </c>
      <c r="E269" s="15">
        <v>137655000</v>
      </c>
      <c r="F269" s="12">
        <v>0.28985507246376813</v>
      </c>
      <c r="G269" s="13">
        <f t="shared" si="8"/>
        <v>39900000</v>
      </c>
      <c r="H269" s="13">
        <f t="shared" si="9"/>
        <v>97755000</v>
      </c>
      <c r="I269" s="16">
        <v>0</v>
      </c>
      <c r="J269" s="14">
        <v>0</v>
      </c>
      <c r="K269" s="9"/>
    </row>
    <row r="270" spans="1:11" ht="78.75" x14ac:dyDescent="0.2">
      <c r="A270" s="9" t="s">
        <v>293</v>
      </c>
      <c r="B270" s="15" t="s">
        <v>560</v>
      </c>
      <c r="C270" s="10">
        <v>45316</v>
      </c>
      <c r="D270" s="11">
        <v>45657</v>
      </c>
      <c r="E270" s="15">
        <v>160597500</v>
      </c>
      <c r="F270" s="12">
        <v>0.19420289855072465</v>
      </c>
      <c r="G270" s="13">
        <f t="shared" si="8"/>
        <v>31188500</v>
      </c>
      <c r="H270" s="13">
        <f t="shared" si="9"/>
        <v>129409000</v>
      </c>
      <c r="I270" s="16">
        <v>0</v>
      </c>
      <c r="J270" s="14">
        <v>0</v>
      </c>
      <c r="K270" s="9"/>
    </row>
    <row r="271" spans="1:11" ht="78.75" x14ac:dyDescent="0.2">
      <c r="A271" s="9" t="s">
        <v>294</v>
      </c>
      <c r="B271" s="15" t="s">
        <v>561</v>
      </c>
      <c r="C271" s="10">
        <v>45316</v>
      </c>
      <c r="D271" s="11">
        <v>45657</v>
      </c>
      <c r="E271" s="15">
        <v>108675000</v>
      </c>
      <c r="F271" s="12">
        <v>0.19420289855072465</v>
      </c>
      <c r="G271" s="13">
        <f t="shared" si="8"/>
        <v>21105000</v>
      </c>
      <c r="H271" s="13">
        <f t="shared" si="9"/>
        <v>87570000</v>
      </c>
      <c r="I271" s="16">
        <v>0</v>
      </c>
      <c r="J271" s="14">
        <v>0</v>
      </c>
      <c r="K271" s="9"/>
    </row>
    <row r="272" spans="1:11" ht="67.5" x14ac:dyDescent="0.2">
      <c r="A272" s="9" t="s">
        <v>295</v>
      </c>
      <c r="B272" s="15" t="s">
        <v>562</v>
      </c>
      <c r="C272" s="10">
        <v>45317</v>
      </c>
      <c r="D272" s="11">
        <v>45657</v>
      </c>
      <c r="E272" s="15">
        <v>111090000</v>
      </c>
      <c r="F272" s="12">
        <v>0.27826086956521739</v>
      </c>
      <c r="G272" s="13">
        <f t="shared" si="8"/>
        <v>30912000</v>
      </c>
      <c r="H272" s="13">
        <f t="shared" si="9"/>
        <v>80178000</v>
      </c>
      <c r="I272" s="16">
        <v>0</v>
      </c>
      <c r="J272" s="14">
        <v>0</v>
      </c>
      <c r="K272" s="9"/>
    </row>
    <row r="273" spans="1:11" ht="78.75" x14ac:dyDescent="0.2">
      <c r="A273" s="9" t="s">
        <v>296</v>
      </c>
      <c r="B273" s="15" t="s">
        <v>563</v>
      </c>
      <c r="C273" s="10">
        <v>45309</v>
      </c>
      <c r="D273" s="11">
        <v>45344</v>
      </c>
      <c r="E273" s="15">
        <v>149833500</v>
      </c>
      <c r="F273" s="12">
        <v>0.10434782608695653</v>
      </c>
      <c r="G273" s="13">
        <f t="shared" si="8"/>
        <v>15634800.000000002</v>
      </c>
      <c r="H273" s="13">
        <f t="shared" si="9"/>
        <v>134198700</v>
      </c>
      <c r="I273" s="16">
        <v>0</v>
      </c>
      <c r="J273" s="14">
        <v>0</v>
      </c>
      <c r="K273" s="9"/>
    </row>
    <row r="274" spans="1:11" ht="78.75" x14ac:dyDescent="0.2">
      <c r="A274" s="9" t="s">
        <v>297</v>
      </c>
      <c r="B274" s="15" t="s">
        <v>564</v>
      </c>
      <c r="C274" s="10">
        <v>45308</v>
      </c>
      <c r="D274" s="11">
        <v>45657</v>
      </c>
      <c r="E274" s="15">
        <v>144606750</v>
      </c>
      <c r="F274" s="12">
        <v>0.21739130434782611</v>
      </c>
      <c r="G274" s="13">
        <f t="shared" si="8"/>
        <v>31436250.000000004</v>
      </c>
      <c r="H274" s="13">
        <f t="shared" si="9"/>
        <v>113170500</v>
      </c>
      <c r="I274" s="16">
        <v>0</v>
      </c>
      <c r="J274" s="14">
        <v>0</v>
      </c>
      <c r="K274" s="9"/>
    </row>
    <row r="275" spans="1:11" ht="78.75" x14ac:dyDescent="0.2">
      <c r="A275" s="9" t="s">
        <v>298</v>
      </c>
      <c r="B275" s="15" t="s">
        <v>565</v>
      </c>
      <c r="C275" s="10">
        <v>45309</v>
      </c>
      <c r="D275" s="11">
        <v>45657</v>
      </c>
      <c r="E275" s="15">
        <v>117333333</v>
      </c>
      <c r="F275" s="12">
        <v>0.29545454061208676</v>
      </c>
      <c r="G275" s="13">
        <f t="shared" si="8"/>
        <v>34666666</v>
      </c>
      <c r="H275" s="13">
        <f t="shared" si="9"/>
        <v>82666667</v>
      </c>
      <c r="I275" s="16">
        <v>0</v>
      </c>
      <c r="J275" s="14">
        <v>0</v>
      </c>
      <c r="K275" s="9"/>
    </row>
    <row r="276" spans="1:11" ht="78.75" x14ac:dyDescent="0.2">
      <c r="A276" s="9" t="s">
        <v>299</v>
      </c>
      <c r="B276" s="15" t="s">
        <v>566</v>
      </c>
      <c r="C276" s="10">
        <v>45309</v>
      </c>
      <c r="D276" s="11">
        <v>45657</v>
      </c>
      <c r="E276" s="15">
        <v>142898000</v>
      </c>
      <c r="F276" s="12">
        <v>0.30057803468208094</v>
      </c>
      <c r="G276" s="13">
        <f t="shared" si="8"/>
        <v>42952000</v>
      </c>
      <c r="H276" s="13">
        <f t="shared" si="9"/>
        <v>99946000</v>
      </c>
      <c r="I276" s="16">
        <v>0</v>
      </c>
      <c r="J276" s="14">
        <v>0</v>
      </c>
      <c r="K276" s="9"/>
    </row>
    <row r="277" spans="1:11" ht="78.75" x14ac:dyDescent="0.2">
      <c r="A277" s="9" t="s">
        <v>300</v>
      </c>
      <c r="B277" s="15" t="s">
        <v>567</v>
      </c>
      <c r="C277" s="10">
        <v>45313</v>
      </c>
      <c r="D277" s="11">
        <v>45657</v>
      </c>
      <c r="E277" s="15">
        <v>181173333</v>
      </c>
      <c r="F277" s="12">
        <v>0.20348837430727185</v>
      </c>
      <c r="G277" s="13">
        <f t="shared" si="8"/>
        <v>36866667.000000007</v>
      </c>
      <c r="H277" s="13">
        <f t="shared" si="9"/>
        <v>144306666</v>
      </c>
      <c r="I277" s="16">
        <v>0</v>
      </c>
      <c r="J277" s="14">
        <v>0</v>
      </c>
      <c r="K277" s="9"/>
    </row>
    <row r="278" spans="1:11" ht="78.75" x14ac:dyDescent="0.2">
      <c r="A278" s="9" t="s">
        <v>301</v>
      </c>
      <c r="B278" s="15" t="s">
        <v>568</v>
      </c>
      <c r="C278" s="10">
        <v>45309</v>
      </c>
      <c r="D278" s="11">
        <v>45657</v>
      </c>
      <c r="E278" s="15">
        <v>147510640</v>
      </c>
      <c r="F278" s="12">
        <v>0.21511627906976746</v>
      </c>
      <c r="G278" s="13">
        <f t="shared" si="8"/>
        <v>31731940.000000004</v>
      </c>
      <c r="H278" s="13">
        <f t="shared" si="9"/>
        <v>115778700</v>
      </c>
      <c r="I278" s="16">
        <v>0</v>
      </c>
      <c r="J278" s="14">
        <v>0</v>
      </c>
      <c r="K278" s="9"/>
    </row>
    <row r="279" spans="1:11" ht="78.75" x14ac:dyDescent="0.2">
      <c r="A279" s="9" t="s">
        <v>302</v>
      </c>
      <c r="B279" s="15" t="s">
        <v>569</v>
      </c>
      <c r="C279" s="10">
        <v>45309</v>
      </c>
      <c r="D279" s="11">
        <v>45657</v>
      </c>
      <c r="E279" s="15">
        <v>140800000</v>
      </c>
      <c r="F279" s="12">
        <v>0.21022727272727273</v>
      </c>
      <c r="G279" s="13">
        <f t="shared" si="8"/>
        <v>29600000</v>
      </c>
      <c r="H279" s="13">
        <f t="shared" si="9"/>
        <v>111200000</v>
      </c>
      <c r="I279" s="16">
        <v>0</v>
      </c>
      <c r="J279" s="14">
        <v>0</v>
      </c>
      <c r="K279" s="9"/>
    </row>
    <row r="280" spans="1:11" ht="78.75" x14ac:dyDescent="0.2">
      <c r="A280" s="9" t="s">
        <v>303</v>
      </c>
      <c r="B280" s="15" t="s">
        <v>570</v>
      </c>
      <c r="C280" s="10">
        <v>45310</v>
      </c>
      <c r="D280" s="11">
        <v>45657</v>
      </c>
      <c r="E280" s="15">
        <v>141200000</v>
      </c>
      <c r="F280" s="12">
        <v>0.20679886685552407</v>
      </c>
      <c r="G280" s="13">
        <f t="shared" si="8"/>
        <v>29199999.999999996</v>
      </c>
      <c r="H280" s="13">
        <f t="shared" si="9"/>
        <v>112000000</v>
      </c>
      <c r="I280" s="16">
        <v>0</v>
      </c>
      <c r="J280" s="14">
        <v>0</v>
      </c>
      <c r="K280" s="9"/>
    </row>
    <row r="281" spans="1:11" ht="78.75" x14ac:dyDescent="0.2">
      <c r="A281" s="9" t="s">
        <v>304</v>
      </c>
      <c r="B281" s="15" t="s">
        <v>571</v>
      </c>
      <c r="C281" s="10">
        <v>45311</v>
      </c>
      <c r="D281" s="11">
        <v>45657</v>
      </c>
      <c r="E281" s="15">
        <v>133434000</v>
      </c>
      <c r="F281" s="12">
        <v>0.20396600566572237</v>
      </c>
      <c r="G281" s="13">
        <f t="shared" si="8"/>
        <v>27216000</v>
      </c>
      <c r="H281" s="13">
        <f t="shared" si="9"/>
        <v>106218000</v>
      </c>
      <c r="I281" s="16">
        <v>0</v>
      </c>
      <c r="J281" s="14">
        <v>0</v>
      </c>
      <c r="K281" s="9"/>
    </row>
    <row r="282" spans="1:11" ht="78.75" x14ac:dyDescent="0.2">
      <c r="A282" s="9" t="s">
        <v>305</v>
      </c>
      <c r="B282" s="15" t="s">
        <v>572</v>
      </c>
      <c r="C282" s="10">
        <v>45309</v>
      </c>
      <c r="D282" s="11">
        <v>45657</v>
      </c>
      <c r="E282" s="15">
        <v>26450000</v>
      </c>
      <c r="F282" s="12">
        <v>0.30144945179584121</v>
      </c>
      <c r="G282" s="13">
        <f t="shared" si="8"/>
        <v>7973338</v>
      </c>
      <c r="H282" s="13">
        <f t="shared" si="9"/>
        <v>18476662</v>
      </c>
      <c r="I282" s="16">
        <v>0</v>
      </c>
      <c r="J282" s="14">
        <v>0</v>
      </c>
      <c r="K282" s="9"/>
    </row>
    <row r="283" spans="1:11" ht="78.75" x14ac:dyDescent="0.2">
      <c r="A283" s="9" t="s">
        <v>306</v>
      </c>
      <c r="B283" s="15" t="s">
        <v>573</v>
      </c>
      <c r="C283" s="10">
        <v>45313</v>
      </c>
      <c r="D283" s="11">
        <v>45657</v>
      </c>
      <c r="E283" s="15">
        <v>184344995</v>
      </c>
      <c r="F283" s="12">
        <v>0.2898550622434854</v>
      </c>
      <c r="G283" s="13">
        <f t="shared" si="8"/>
        <v>53433330.000000007</v>
      </c>
      <c r="H283" s="13">
        <f t="shared" si="9"/>
        <v>130911665</v>
      </c>
      <c r="I283" s="16">
        <v>0</v>
      </c>
      <c r="J283" s="14">
        <v>0</v>
      </c>
      <c r="K283" s="9"/>
    </row>
    <row r="284" spans="1:11" ht="78.75" x14ac:dyDescent="0.2">
      <c r="A284" s="9" t="s">
        <v>307</v>
      </c>
      <c r="B284" s="15" t="s">
        <v>574</v>
      </c>
      <c r="C284" s="10">
        <v>45309</v>
      </c>
      <c r="D284" s="11">
        <v>45642</v>
      </c>
      <c r="E284" s="15">
        <v>12100000</v>
      </c>
      <c r="F284" s="12">
        <v>3.1515151239669423</v>
      </c>
      <c r="G284" s="13">
        <f t="shared" si="8"/>
        <v>38133333</v>
      </c>
      <c r="H284" s="13">
        <f t="shared" si="9"/>
        <v>-26033333</v>
      </c>
      <c r="I284" s="16">
        <v>0</v>
      </c>
      <c r="J284" s="14">
        <v>0</v>
      </c>
      <c r="K284" s="9"/>
    </row>
    <row r="285" spans="1:11" ht="78.75" x14ac:dyDescent="0.2">
      <c r="A285" s="9" t="s">
        <v>308</v>
      </c>
      <c r="B285" s="15" t="s">
        <v>575</v>
      </c>
      <c r="C285" s="10">
        <v>45310</v>
      </c>
      <c r="D285" s="11">
        <v>45613</v>
      </c>
      <c r="E285" s="15">
        <v>45000000</v>
      </c>
      <c r="F285" s="12">
        <v>0.34333333333333338</v>
      </c>
      <c r="G285" s="13">
        <f t="shared" si="8"/>
        <v>15450000.000000002</v>
      </c>
      <c r="H285" s="13">
        <f t="shared" si="9"/>
        <v>29550000</v>
      </c>
      <c r="I285" s="16">
        <v>0</v>
      </c>
      <c r="J285" s="14">
        <v>0</v>
      </c>
      <c r="K285" s="9"/>
    </row>
    <row r="286" spans="1:11" ht="78.75" x14ac:dyDescent="0.2">
      <c r="A286" s="9" t="s">
        <v>309</v>
      </c>
      <c r="B286" s="15" t="s">
        <v>576</v>
      </c>
      <c r="C286" s="10">
        <v>45310</v>
      </c>
      <c r="D286" s="11">
        <v>45642</v>
      </c>
      <c r="E286" s="15">
        <v>132000000</v>
      </c>
      <c r="F286" s="12">
        <v>0.31212121212121213</v>
      </c>
      <c r="G286" s="13">
        <f t="shared" si="8"/>
        <v>41200000</v>
      </c>
      <c r="H286" s="13">
        <f t="shared" si="9"/>
        <v>90800000</v>
      </c>
      <c r="I286" s="16">
        <v>0</v>
      </c>
      <c r="J286" s="14">
        <v>0</v>
      </c>
      <c r="K286" s="9"/>
    </row>
    <row r="287" spans="1:11" ht="78.75" x14ac:dyDescent="0.2">
      <c r="A287" s="9" t="s">
        <v>310</v>
      </c>
      <c r="B287" s="15" t="s">
        <v>577</v>
      </c>
      <c r="C287" s="10">
        <v>45310</v>
      </c>
      <c r="D287" s="11">
        <v>45642</v>
      </c>
      <c r="E287" s="15">
        <v>125000000</v>
      </c>
      <c r="F287" s="12">
        <v>0.34333333599999999</v>
      </c>
      <c r="G287" s="13">
        <f t="shared" si="8"/>
        <v>42916667</v>
      </c>
      <c r="H287" s="13">
        <f t="shared" si="9"/>
        <v>82083333</v>
      </c>
      <c r="I287" s="16">
        <v>0</v>
      </c>
      <c r="J287" s="14">
        <v>0</v>
      </c>
      <c r="K287" s="9"/>
    </row>
    <row r="288" spans="1:11" ht="67.5" x14ac:dyDescent="0.2">
      <c r="A288" s="9" t="s">
        <v>311</v>
      </c>
      <c r="B288" s="15" t="s">
        <v>578</v>
      </c>
      <c r="C288" s="10">
        <v>45309</v>
      </c>
      <c r="D288" s="11">
        <v>45657</v>
      </c>
      <c r="E288" s="15">
        <v>121432000</v>
      </c>
      <c r="F288" s="12">
        <v>0.30232558139534882</v>
      </c>
      <c r="G288" s="13">
        <f t="shared" si="8"/>
        <v>36712000</v>
      </c>
      <c r="H288" s="13">
        <f t="shared" si="9"/>
        <v>84720000</v>
      </c>
      <c r="I288" s="16">
        <v>0</v>
      </c>
      <c r="J288" s="14">
        <v>0</v>
      </c>
      <c r="K288" s="9"/>
    </row>
    <row r="289" spans="1:11" ht="78.75" x14ac:dyDescent="0.2">
      <c r="A289" s="9" t="s">
        <v>312</v>
      </c>
      <c r="B289" s="15" t="s">
        <v>579</v>
      </c>
      <c r="C289" s="10">
        <v>45310</v>
      </c>
      <c r="D289" s="11">
        <v>45657</v>
      </c>
      <c r="E289" s="15">
        <v>121159029</v>
      </c>
      <c r="F289" s="12">
        <v>0.30029152016396565</v>
      </c>
      <c r="G289" s="13">
        <f t="shared" si="8"/>
        <v>36383029</v>
      </c>
      <c r="H289" s="13">
        <f t="shared" si="9"/>
        <v>84776000</v>
      </c>
      <c r="I289" s="16">
        <v>0</v>
      </c>
      <c r="J289" s="14">
        <v>0</v>
      </c>
      <c r="K289" s="9"/>
    </row>
    <row r="290" spans="1:11" ht="78.75" x14ac:dyDescent="0.2">
      <c r="A290" s="9" t="s">
        <v>313</v>
      </c>
      <c r="B290" s="15" t="s">
        <v>580</v>
      </c>
      <c r="C290" s="10">
        <v>45317</v>
      </c>
      <c r="D290" s="11">
        <v>45657</v>
      </c>
      <c r="E290" s="15">
        <v>182342933</v>
      </c>
      <c r="F290" s="12">
        <v>0.10465117395034991</v>
      </c>
      <c r="G290" s="13">
        <f t="shared" si="8"/>
        <v>19082402</v>
      </c>
      <c r="H290" s="13">
        <f t="shared" si="9"/>
        <v>163260531</v>
      </c>
      <c r="I290" s="16">
        <v>0</v>
      </c>
      <c r="J290" s="14">
        <v>0</v>
      </c>
      <c r="K290" s="9"/>
    </row>
    <row r="291" spans="1:11" ht="67.5" x14ac:dyDescent="0.2">
      <c r="A291" s="9" t="s">
        <v>314</v>
      </c>
      <c r="B291" s="15" t="s">
        <v>581</v>
      </c>
      <c r="C291" s="10">
        <v>45310</v>
      </c>
      <c r="D291" s="11">
        <v>45657</v>
      </c>
      <c r="E291" s="15">
        <v>156072800</v>
      </c>
      <c r="F291" s="12">
        <v>0.21220930232558138</v>
      </c>
      <c r="G291" s="13">
        <f t="shared" si="8"/>
        <v>33120100</v>
      </c>
      <c r="H291" s="13">
        <f t="shared" si="9"/>
        <v>122952700</v>
      </c>
      <c r="I291" s="16">
        <v>0</v>
      </c>
      <c r="J291" s="14">
        <v>0</v>
      </c>
      <c r="K291" s="9"/>
    </row>
    <row r="292" spans="1:11" ht="78.75" x14ac:dyDescent="0.2">
      <c r="A292" s="9" t="s">
        <v>315</v>
      </c>
      <c r="B292" s="15" t="s">
        <v>582</v>
      </c>
      <c r="C292" s="10">
        <v>45313</v>
      </c>
      <c r="D292" s="11">
        <v>45657</v>
      </c>
      <c r="E292" s="15">
        <v>188133333</v>
      </c>
      <c r="F292" s="12">
        <v>0.20588233558802682</v>
      </c>
      <c r="G292" s="13">
        <f t="shared" si="8"/>
        <v>38733330</v>
      </c>
      <c r="H292" s="13">
        <f t="shared" si="9"/>
        <v>149400003</v>
      </c>
      <c r="I292" s="16">
        <v>0</v>
      </c>
      <c r="J292" s="14">
        <v>0</v>
      </c>
      <c r="K292" s="9"/>
    </row>
    <row r="293" spans="1:11" ht="78.75" x14ac:dyDescent="0.2">
      <c r="A293" s="9" t="s">
        <v>316</v>
      </c>
      <c r="B293" s="15" t="s">
        <v>583</v>
      </c>
      <c r="C293" s="10">
        <v>45309</v>
      </c>
      <c r="D293" s="11">
        <v>45657</v>
      </c>
      <c r="E293" s="15">
        <v>140145600</v>
      </c>
      <c r="F293" s="12">
        <v>0.30232558139534882</v>
      </c>
      <c r="G293" s="13">
        <f t="shared" si="8"/>
        <v>42369600</v>
      </c>
      <c r="H293" s="13">
        <f t="shared" si="9"/>
        <v>97776000</v>
      </c>
      <c r="I293" s="16">
        <v>0</v>
      </c>
      <c r="J293" s="14">
        <v>0</v>
      </c>
      <c r="K293" s="9"/>
    </row>
    <row r="294" spans="1:11" ht="78.75" x14ac:dyDescent="0.2">
      <c r="A294" s="9" t="s">
        <v>317</v>
      </c>
      <c r="B294" s="15" t="s">
        <v>584</v>
      </c>
      <c r="C294" s="10">
        <v>45310</v>
      </c>
      <c r="D294" s="11">
        <v>45657</v>
      </c>
      <c r="E294" s="15">
        <v>107037609</v>
      </c>
      <c r="F294" s="12">
        <v>0.29941861836618566</v>
      </c>
      <c r="G294" s="13">
        <f t="shared" si="8"/>
        <v>32049053</v>
      </c>
      <c r="H294" s="13">
        <f t="shared" si="9"/>
        <v>74988556</v>
      </c>
      <c r="I294" s="16">
        <v>0</v>
      </c>
      <c r="J294" s="14">
        <v>0</v>
      </c>
      <c r="K294" s="9"/>
    </row>
    <row r="295" spans="1:11" ht="78.75" x14ac:dyDescent="0.2">
      <c r="A295" s="9" t="s">
        <v>318</v>
      </c>
      <c r="B295" s="15" t="s">
        <v>585</v>
      </c>
      <c r="C295" s="10">
        <v>45310</v>
      </c>
      <c r="D295" s="11">
        <v>45657</v>
      </c>
      <c r="E295" s="15">
        <v>57856500</v>
      </c>
      <c r="F295" s="12">
        <v>0.29855072463768118</v>
      </c>
      <c r="G295" s="13">
        <f t="shared" si="8"/>
        <v>17273100</v>
      </c>
      <c r="H295" s="13">
        <f t="shared" si="9"/>
        <v>40583400</v>
      </c>
      <c r="I295" s="16">
        <v>0</v>
      </c>
      <c r="J295" s="14">
        <v>0</v>
      </c>
      <c r="K295" s="9"/>
    </row>
    <row r="296" spans="1:11" ht="67.5" x14ac:dyDescent="0.2">
      <c r="A296" s="9" t="s">
        <v>319</v>
      </c>
      <c r="B296" s="15" t="s">
        <v>586</v>
      </c>
      <c r="C296" s="10">
        <v>45314</v>
      </c>
      <c r="D296" s="11">
        <v>45657</v>
      </c>
      <c r="E296" s="15">
        <v>98316667</v>
      </c>
      <c r="F296" s="12">
        <v>0.19884723106001956</v>
      </c>
      <c r="G296" s="13">
        <f t="shared" si="8"/>
        <v>19549997</v>
      </c>
      <c r="H296" s="13">
        <f t="shared" si="9"/>
        <v>78766670</v>
      </c>
      <c r="I296" s="16">
        <v>0</v>
      </c>
      <c r="J296" s="14">
        <v>0</v>
      </c>
      <c r="K296" s="9"/>
    </row>
    <row r="297" spans="1:11" ht="78.75" x14ac:dyDescent="0.2">
      <c r="A297" s="9" t="s">
        <v>320</v>
      </c>
      <c r="B297" s="15" t="s">
        <v>587</v>
      </c>
      <c r="C297" s="10">
        <v>45310</v>
      </c>
      <c r="D297" s="11">
        <v>45657</v>
      </c>
      <c r="E297" s="15">
        <v>132997500</v>
      </c>
      <c r="F297" s="12">
        <v>0.21159420289855072</v>
      </c>
      <c r="G297" s="13">
        <f t="shared" si="8"/>
        <v>28141500</v>
      </c>
      <c r="H297" s="13">
        <f t="shared" si="9"/>
        <v>104856000</v>
      </c>
      <c r="I297" s="16">
        <v>0</v>
      </c>
      <c r="J297" s="14">
        <v>0</v>
      </c>
      <c r="K297" s="9"/>
    </row>
    <row r="298" spans="1:11" ht="78.75" x14ac:dyDescent="0.2">
      <c r="A298" s="9" t="s">
        <v>321</v>
      </c>
      <c r="B298" s="15" t="s">
        <v>588</v>
      </c>
      <c r="C298" s="10">
        <v>45313</v>
      </c>
      <c r="D298" s="11">
        <v>45657</v>
      </c>
      <c r="E298" s="15">
        <v>159912550</v>
      </c>
      <c r="F298" s="12">
        <v>0.28901734104046245</v>
      </c>
      <c r="G298" s="13">
        <f t="shared" si="8"/>
        <v>46217500</v>
      </c>
      <c r="H298" s="13">
        <f t="shared" si="9"/>
        <v>113695050</v>
      </c>
      <c r="I298" s="16">
        <v>0</v>
      </c>
      <c r="J298" s="14">
        <v>0</v>
      </c>
      <c r="K298" s="9"/>
    </row>
    <row r="299" spans="1:11" ht="78.75" x14ac:dyDescent="0.2">
      <c r="A299" s="9" t="s">
        <v>322</v>
      </c>
      <c r="B299" s="15" t="s">
        <v>589</v>
      </c>
      <c r="C299" s="10">
        <v>45310</v>
      </c>
      <c r="D299" s="11">
        <v>45657</v>
      </c>
      <c r="E299" s="15">
        <v>123763339</v>
      </c>
      <c r="F299" s="12">
        <v>0.29682999260386794</v>
      </c>
      <c r="G299" s="13">
        <f t="shared" si="8"/>
        <v>36736671</v>
      </c>
      <c r="H299" s="13">
        <f t="shared" si="9"/>
        <v>87026668</v>
      </c>
      <c r="I299" s="16">
        <v>0</v>
      </c>
      <c r="J299" s="14">
        <v>0</v>
      </c>
      <c r="K299" s="9"/>
    </row>
    <row r="300" spans="1:11" ht="78.75" x14ac:dyDescent="0.2">
      <c r="A300" s="9" t="s">
        <v>323</v>
      </c>
      <c r="B300" s="15" t="s">
        <v>590</v>
      </c>
      <c r="C300" s="10">
        <v>45314</v>
      </c>
      <c r="D300" s="11">
        <v>45657</v>
      </c>
      <c r="E300" s="15">
        <v>181173333</v>
      </c>
      <c r="F300" s="12">
        <v>0.20058139571787867</v>
      </c>
      <c r="G300" s="13">
        <f t="shared" si="8"/>
        <v>36340000.000000007</v>
      </c>
      <c r="H300" s="13">
        <f t="shared" si="9"/>
        <v>144833333</v>
      </c>
      <c r="I300" s="16">
        <v>0</v>
      </c>
      <c r="J300" s="14">
        <v>0</v>
      </c>
      <c r="K300" s="9"/>
    </row>
    <row r="301" spans="1:11" ht="78.75" x14ac:dyDescent="0.2">
      <c r="A301" s="9" t="s">
        <v>324</v>
      </c>
      <c r="B301" s="15" t="s">
        <v>591</v>
      </c>
      <c r="C301" s="10">
        <v>45313</v>
      </c>
      <c r="D301" s="11">
        <v>45657</v>
      </c>
      <c r="E301" s="15">
        <v>148241062</v>
      </c>
      <c r="F301" s="12">
        <v>0.29069766108394446</v>
      </c>
      <c r="G301" s="13">
        <f t="shared" si="8"/>
        <v>43093330</v>
      </c>
      <c r="H301" s="13">
        <f t="shared" si="9"/>
        <v>105147732</v>
      </c>
      <c r="I301" s="16">
        <v>0</v>
      </c>
      <c r="J301" s="14">
        <v>0</v>
      </c>
      <c r="K301" s="9"/>
    </row>
    <row r="302" spans="1:11" ht="78.75" x14ac:dyDescent="0.2">
      <c r="A302" s="9" t="s">
        <v>601</v>
      </c>
      <c r="B302" s="15" t="s">
        <v>841</v>
      </c>
      <c r="C302" s="10">
        <v>45331</v>
      </c>
      <c r="D302" s="11">
        <v>45657</v>
      </c>
      <c r="E302" s="15">
        <v>150582600</v>
      </c>
      <c r="F302" s="12">
        <v>0.15789473684210525</v>
      </c>
      <c r="G302" s="13">
        <f t="shared" si="8"/>
        <v>23776200</v>
      </c>
      <c r="H302" s="13">
        <f t="shared" si="9"/>
        <v>126806400</v>
      </c>
      <c r="I302" s="16">
        <v>0</v>
      </c>
      <c r="J302" s="14">
        <v>0</v>
      </c>
      <c r="K302" s="9"/>
    </row>
    <row r="303" spans="1:11" ht="78.75" x14ac:dyDescent="0.2">
      <c r="A303" s="9" t="s">
        <v>325</v>
      </c>
      <c r="B303" s="15" t="s">
        <v>592</v>
      </c>
      <c r="C303" s="10">
        <v>45310</v>
      </c>
      <c r="D303" s="11">
        <v>45657</v>
      </c>
      <c r="E303" s="15">
        <v>217980000</v>
      </c>
      <c r="F303" s="12">
        <v>0.29768786127167629</v>
      </c>
      <c r="G303" s="13">
        <f t="shared" si="8"/>
        <v>64890000</v>
      </c>
      <c r="H303" s="13">
        <f t="shared" si="9"/>
        <v>153090000</v>
      </c>
      <c r="I303" s="16">
        <v>0</v>
      </c>
      <c r="J303" s="14">
        <v>0</v>
      </c>
      <c r="K303" s="9"/>
    </row>
    <row r="304" spans="1:11" ht="78.75" x14ac:dyDescent="0.2">
      <c r="A304" s="9" t="s">
        <v>326</v>
      </c>
      <c r="B304" s="15" t="s">
        <v>593</v>
      </c>
      <c r="C304" s="10">
        <v>45310</v>
      </c>
      <c r="D304" s="11">
        <v>45657</v>
      </c>
      <c r="E304" s="15">
        <v>138823359</v>
      </c>
      <c r="F304" s="12">
        <v>0.29682995208320812</v>
      </c>
      <c r="G304" s="13">
        <f t="shared" si="8"/>
        <v>41206931</v>
      </c>
      <c r="H304" s="13">
        <f t="shared" si="9"/>
        <v>97616428</v>
      </c>
      <c r="I304" s="16">
        <v>0</v>
      </c>
      <c r="J304" s="14">
        <v>0</v>
      </c>
      <c r="K304" s="9"/>
    </row>
    <row r="305" spans="1:11" ht="78.75" x14ac:dyDescent="0.2">
      <c r="A305" s="9" t="s">
        <v>327</v>
      </c>
      <c r="B305" s="15" t="s">
        <v>594</v>
      </c>
      <c r="C305" s="10">
        <v>45310</v>
      </c>
      <c r="D305" s="11">
        <v>45613</v>
      </c>
      <c r="E305" s="15">
        <v>75000000</v>
      </c>
      <c r="F305" s="12">
        <v>0.34333333333333338</v>
      </c>
      <c r="G305" s="13">
        <f t="shared" si="8"/>
        <v>25750000.000000004</v>
      </c>
      <c r="H305" s="13">
        <f t="shared" si="9"/>
        <v>49250000</v>
      </c>
      <c r="I305" s="16">
        <v>0</v>
      </c>
      <c r="J305" s="14">
        <v>0</v>
      </c>
      <c r="K305" s="9"/>
    </row>
    <row r="306" spans="1:11" ht="67.5" x14ac:dyDescent="0.2">
      <c r="A306" s="9" t="s">
        <v>602</v>
      </c>
      <c r="B306" s="15" t="s">
        <v>842</v>
      </c>
      <c r="C306" s="10">
        <v>45323</v>
      </c>
      <c r="D306" s="11">
        <v>45657</v>
      </c>
      <c r="E306" s="15">
        <v>50198400</v>
      </c>
      <c r="F306" s="12">
        <v>0.27108433734939757</v>
      </c>
      <c r="G306" s="13">
        <f t="shared" si="8"/>
        <v>13608000</v>
      </c>
      <c r="H306" s="13">
        <f t="shared" si="9"/>
        <v>36590400</v>
      </c>
      <c r="I306" s="16">
        <v>0</v>
      </c>
      <c r="J306" s="14">
        <v>0</v>
      </c>
      <c r="K306" s="9"/>
    </row>
    <row r="307" spans="1:11" ht="78.75" x14ac:dyDescent="0.2">
      <c r="A307" s="9" t="s">
        <v>328</v>
      </c>
      <c r="B307" s="15" t="s">
        <v>595</v>
      </c>
      <c r="C307" s="10">
        <v>45310</v>
      </c>
      <c r="D307" s="11">
        <v>45657</v>
      </c>
      <c r="E307" s="15">
        <v>56480671</v>
      </c>
      <c r="F307" s="12">
        <v>0.21282804873192812</v>
      </c>
      <c r="G307" s="13">
        <f t="shared" si="8"/>
        <v>12020671</v>
      </c>
      <c r="H307" s="13">
        <f t="shared" si="9"/>
        <v>44460000</v>
      </c>
      <c r="I307" s="16">
        <v>0</v>
      </c>
      <c r="J307" s="14">
        <v>0</v>
      </c>
      <c r="K307" s="9"/>
    </row>
    <row r="308" spans="1:11" ht="78.75" x14ac:dyDescent="0.2">
      <c r="A308" s="9" t="s">
        <v>603</v>
      </c>
      <c r="B308" s="15" t="s">
        <v>843</v>
      </c>
      <c r="C308" s="10">
        <v>45323</v>
      </c>
      <c r="D308" s="11">
        <v>45657</v>
      </c>
      <c r="E308" s="15">
        <v>51048900</v>
      </c>
      <c r="F308" s="12">
        <v>0.27027027027027029</v>
      </c>
      <c r="G308" s="13">
        <f t="shared" si="8"/>
        <v>13797000</v>
      </c>
      <c r="H308" s="13">
        <f t="shared" si="9"/>
        <v>37251900</v>
      </c>
      <c r="I308" s="16">
        <v>0</v>
      </c>
      <c r="J308" s="14">
        <v>0</v>
      </c>
      <c r="K308" s="9"/>
    </row>
    <row r="309" spans="1:11" ht="78.75" x14ac:dyDescent="0.2">
      <c r="A309" s="9" t="s">
        <v>604</v>
      </c>
      <c r="B309" s="15" t="s">
        <v>844</v>
      </c>
      <c r="C309" s="10">
        <v>45334</v>
      </c>
      <c r="D309" s="11">
        <v>45657</v>
      </c>
      <c r="E309" s="15">
        <v>30717300</v>
      </c>
      <c r="F309" s="12">
        <v>0.24148606811145512</v>
      </c>
      <c r="G309" s="13">
        <f t="shared" si="8"/>
        <v>7417800</v>
      </c>
      <c r="H309" s="13">
        <f t="shared" si="9"/>
        <v>23299500</v>
      </c>
      <c r="I309" s="16">
        <v>0</v>
      </c>
      <c r="J309" s="14">
        <v>0</v>
      </c>
      <c r="K309" s="9"/>
    </row>
    <row r="310" spans="1:11" ht="78.75" x14ac:dyDescent="0.2">
      <c r="A310" s="9" t="s">
        <v>605</v>
      </c>
      <c r="B310" s="15" t="s">
        <v>845</v>
      </c>
      <c r="C310" s="10">
        <v>45344</v>
      </c>
      <c r="D310" s="11">
        <v>45657</v>
      </c>
      <c r="E310" s="15">
        <v>117165000</v>
      </c>
      <c r="F310" s="12">
        <v>0.21183800623052962</v>
      </c>
      <c r="G310" s="13">
        <f t="shared" si="8"/>
        <v>24820000.000000004</v>
      </c>
      <c r="H310" s="13">
        <f t="shared" si="9"/>
        <v>92345000</v>
      </c>
      <c r="I310" s="16">
        <v>0</v>
      </c>
      <c r="J310" s="14">
        <v>0</v>
      </c>
      <c r="K310" s="9"/>
    </row>
    <row r="311" spans="1:11" ht="67.5" x14ac:dyDescent="0.2">
      <c r="A311" s="9" t="s">
        <v>329</v>
      </c>
      <c r="B311" s="15" t="s">
        <v>596</v>
      </c>
      <c r="C311" s="10">
        <v>45320</v>
      </c>
      <c r="D311" s="11">
        <v>45657</v>
      </c>
      <c r="E311" s="15">
        <v>117272610</v>
      </c>
      <c r="F311" s="12">
        <v>0.27927927927927926</v>
      </c>
      <c r="G311" s="13">
        <f t="shared" si="8"/>
        <v>32751809.999999996</v>
      </c>
      <c r="H311" s="13">
        <f t="shared" si="9"/>
        <v>84520800</v>
      </c>
      <c r="I311" s="16">
        <v>0</v>
      </c>
      <c r="J311" s="14">
        <v>0</v>
      </c>
      <c r="K311" s="9"/>
    </row>
    <row r="312" spans="1:11" ht="67.5" x14ac:dyDescent="0.2">
      <c r="A312" s="9" t="s">
        <v>606</v>
      </c>
      <c r="B312" s="15" t="s">
        <v>846</v>
      </c>
      <c r="C312" s="10">
        <v>45323</v>
      </c>
      <c r="D312" s="11">
        <v>45657</v>
      </c>
      <c r="E312" s="15">
        <v>94886667</v>
      </c>
      <c r="F312" s="12">
        <v>0.27190332230765363</v>
      </c>
      <c r="G312" s="13">
        <f t="shared" si="8"/>
        <v>25800000</v>
      </c>
      <c r="H312" s="13">
        <f t="shared" si="9"/>
        <v>69086667</v>
      </c>
      <c r="I312" s="16">
        <v>0</v>
      </c>
      <c r="J312" s="14">
        <v>0</v>
      </c>
      <c r="K312" s="9"/>
    </row>
    <row r="313" spans="1:11" ht="78.75" x14ac:dyDescent="0.2">
      <c r="A313" s="9" t="s">
        <v>607</v>
      </c>
      <c r="B313" s="15" t="s">
        <v>847</v>
      </c>
      <c r="C313" s="10">
        <v>45342</v>
      </c>
      <c r="D313" s="11">
        <v>45657</v>
      </c>
      <c r="E313" s="15">
        <v>96659992</v>
      </c>
      <c r="F313" s="12">
        <v>0.21604939714871901</v>
      </c>
      <c r="G313" s="13">
        <f t="shared" si="8"/>
        <v>20883333.000000004</v>
      </c>
      <c r="H313" s="13">
        <f t="shared" si="9"/>
        <v>75776659</v>
      </c>
      <c r="I313" s="16">
        <v>0</v>
      </c>
      <c r="J313" s="14">
        <v>0</v>
      </c>
      <c r="K313" s="9"/>
    </row>
    <row r="314" spans="1:11" ht="78.75" x14ac:dyDescent="0.2">
      <c r="A314" s="9" t="s">
        <v>608</v>
      </c>
      <c r="B314" s="15" t="s">
        <v>848</v>
      </c>
      <c r="C314" s="10">
        <v>45324</v>
      </c>
      <c r="D314" s="11">
        <v>45657</v>
      </c>
      <c r="E314" s="15">
        <v>98175000</v>
      </c>
      <c r="F314" s="12">
        <v>0.26666666666666666</v>
      </c>
      <c r="G314" s="13">
        <f t="shared" si="8"/>
        <v>26180000</v>
      </c>
      <c r="H314" s="13">
        <f t="shared" si="9"/>
        <v>71995000</v>
      </c>
      <c r="I314" s="16">
        <v>0</v>
      </c>
      <c r="J314" s="14">
        <v>0</v>
      </c>
      <c r="K314" s="9"/>
    </row>
    <row r="315" spans="1:11" ht="67.5" x14ac:dyDescent="0.2">
      <c r="A315" s="9" t="s">
        <v>609</v>
      </c>
      <c r="B315" s="15" t="s">
        <v>849</v>
      </c>
      <c r="C315" s="10">
        <v>45323</v>
      </c>
      <c r="D315" s="11">
        <v>45657</v>
      </c>
      <c r="E315" s="15">
        <v>116770500</v>
      </c>
      <c r="F315" s="12">
        <v>0.17210682492581605</v>
      </c>
      <c r="G315" s="13">
        <f t="shared" si="8"/>
        <v>20097000.000000004</v>
      </c>
      <c r="H315" s="13">
        <f t="shared" si="9"/>
        <v>96673500</v>
      </c>
      <c r="I315" s="16">
        <v>0</v>
      </c>
      <c r="J315" s="14">
        <v>0</v>
      </c>
      <c r="K315" s="9"/>
    </row>
    <row r="316" spans="1:11" ht="78.75" x14ac:dyDescent="0.2">
      <c r="A316" s="9" t="s">
        <v>610</v>
      </c>
      <c r="B316" s="15" t="s">
        <v>850</v>
      </c>
      <c r="C316" s="10">
        <v>45323</v>
      </c>
      <c r="D316" s="11">
        <v>45657</v>
      </c>
      <c r="E316" s="15">
        <v>134400000</v>
      </c>
      <c r="F316" s="12">
        <v>0.17857142857142858</v>
      </c>
      <c r="G316" s="13">
        <f t="shared" si="8"/>
        <v>24000000</v>
      </c>
      <c r="H316" s="13">
        <f t="shared" si="9"/>
        <v>110400000</v>
      </c>
      <c r="I316" s="16">
        <v>0</v>
      </c>
      <c r="J316" s="14">
        <v>0</v>
      </c>
      <c r="K316" s="9"/>
    </row>
    <row r="317" spans="1:11" ht="56.25" x14ac:dyDescent="0.2">
      <c r="A317" s="9" t="s">
        <v>611</v>
      </c>
      <c r="B317" s="15" t="s">
        <v>851</v>
      </c>
      <c r="C317" s="10">
        <v>45323</v>
      </c>
      <c r="D317" s="11">
        <v>45657</v>
      </c>
      <c r="E317" s="15">
        <v>119101997</v>
      </c>
      <c r="F317" s="12">
        <v>0.26548673235092773</v>
      </c>
      <c r="G317" s="13">
        <f t="shared" si="8"/>
        <v>31619999.999999996</v>
      </c>
      <c r="H317" s="13">
        <f t="shared" si="9"/>
        <v>87481997</v>
      </c>
      <c r="I317" s="16">
        <v>0</v>
      </c>
      <c r="J317" s="14">
        <v>0</v>
      </c>
      <c r="K317" s="9"/>
    </row>
    <row r="318" spans="1:11" ht="78.75" x14ac:dyDescent="0.2">
      <c r="A318" s="9" t="s">
        <v>612</v>
      </c>
      <c r="B318" s="15" t="s">
        <v>852</v>
      </c>
      <c r="C318" s="10">
        <v>45323</v>
      </c>
      <c r="D318" s="11">
        <v>45657</v>
      </c>
      <c r="E318" s="15">
        <v>126898997</v>
      </c>
      <c r="F318" s="12">
        <v>0.26548673194004835</v>
      </c>
      <c r="G318" s="13">
        <f t="shared" si="8"/>
        <v>33690000</v>
      </c>
      <c r="H318" s="13">
        <f t="shared" si="9"/>
        <v>93208997</v>
      </c>
      <c r="I318" s="16">
        <v>0</v>
      </c>
      <c r="J318" s="14">
        <v>0</v>
      </c>
      <c r="K318" s="9"/>
    </row>
    <row r="319" spans="1:11" ht="78.75" x14ac:dyDescent="0.2">
      <c r="A319" s="9" t="s">
        <v>613</v>
      </c>
      <c r="B319" s="15" t="s">
        <v>853</v>
      </c>
      <c r="C319" s="10">
        <v>45345</v>
      </c>
      <c r="D319" s="11">
        <v>45657</v>
      </c>
      <c r="E319" s="15">
        <v>97130000</v>
      </c>
      <c r="F319" s="12">
        <v>0.11212120868938535</v>
      </c>
      <c r="G319" s="13">
        <f t="shared" si="8"/>
        <v>10890333</v>
      </c>
      <c r="H319" s="13">
        <f t="shared" si="9"/>
        <v>86239667</v>
      </c>
      <c r="I319" s="16">
        <v>0</v>
      </c>
      <c r="J319" s="14">
        <v>0</v>
      </c>
      <c r="K319" s="9"/>
    </row>
    <row r="320" spans="1:11" ht="78.75" x14ac:dyDescent="0.2">
      <c r="A320" s="9" t="s">
        <v>614</v>
      </c>
      <c r="B320" s="15" t="s">
        <v>854</v>
      </c>
      <c r="C320" s="10">
        <v>45324</v>
      </c>
      <c r="D320" s="11">
        <v>45657</v>
      </c>
      <c r="E320" s="15">
        <v>95460000</v>
      </c>
      <c r="F320" s="12">
        <v>0.17417417766603813</v>
      </c>
      <c r="G320" s="13">
        <f t="shared" si="8"/>
        <v>16626667</v>
      </c>
      <c r="H320" s="13">
        <f t="shared" si="9"/>
        <v>78833333</v>
      </c>
      <c r="I320" s="16">
        <v>0</v>
      </c>
      <c r="J320" s="14">
        <v>0</v>
      </c>
      <c r="K320" s="9"/>
    </row>
    <row r="321" spans="1:11" ht="78.75" x14ac:dyDescent="0.2">
      <c r="A321" s="9" t="s">
        <v>615</v>
      </c>
      <c r="B321" s="15" t="s">
        <v>855</v>
      </c>
      <c r="C321" s="10">
        <v>45323</v>
      </c>
      <c r="D321" s="11">
        <v>45657</v>
      </c>
      <c r="E321" s="15">
        <v>91800000</v>
      </c>
      <c r="F321" s="12">
        <v>0.26470588235294118</v>
      </c>
      <c r="G321" s="13">
        <f t="shared" si="8"/>
        <v>24300000</v>
      </c>
      <c r="H321" s="13">
        <f t="shared" si="9"/>
        <v>67500000</v>
      </c>
      <c r="I321" s="16">
        <v>0</v>
      </c>
      <c r="J321" s="14">
        <v>0</v>
      </c>
      <c r="K321" s="9"/>
    </row>
    <row r="322" spans="1:11" ht="78.75" x14ac:dyDescent="0.2">
      <c r="A322" s="9" t="s">
        <v>616</v>
      </c>
      <c r="B322" s="15" t="s">
        <v>856</v>
      </c>
      <c r="C322" s="10">
        <v>45323</v>
      </c>
      <c r="D322" s="11">
        <v>45657</v>
      </c>
      <c r="E322" s="15">
        <v>46092611</v>
      </c>
      <c r="F322" s="12">
        <v>0.17804155203965338</v>
      </c>
      <c r="G322" s="13">
        <f t="shared" si="8"/>
        <v>8206400</v>
      </c>
      <c r="H322" s="13">
        <f t="shared" si="9"/>
        <v>37886211</v>
      </c>
      <c r="I322" s="16">
        <v>0</v>
      </c>
      <c r="J322" s="14">
        <v>0</v>
      </c>
      <c r="K322" s="9"/>
    </row>
    <row r="323" spans="1:11" ht="78.75" x14ac:dyDescent="0.2">
      <c r="A323" s="9" t="s">
        <v>617</v>
      </c>
      <c r="B323" s="15" t="s">
        <v>857</v>
      </c>
      <c r="C323" s="10">
        <v>45327</v>
      </c>
      <c r="D323" s="11">
        <v>45657</v>
      </c>
      <c r="E323" s="15">
        <v>105600000</v>
      </c>
      <c r="F323" s="12">
        <v>0.24147727272727273</v>
      </c>
      <c r="G323" s="13">
        <f t="shared" si="8"/>
        <v>25500000</v>
      </c>
      <c r="H323" s="13">
        <f t="shared" si="9"/>
        <v>80100000</v>
      </c>
      <c r="I323" s="16">
        <v>0</v>
      </c>
      <c r="J323" s="14">
        <v>0</v>
      </c>
      <c r="K323" s="9"/>
    </row>
    <row r="324" spans="1:11" ht="78.75" x14ac:dyDescent="0.2">
      <c r="A324" s="9" t="s">
        <v>618</v>
      </c>
      <c r="B324" s="15" t="s">
        <v>858</v>
      </c>
      <c r="C324" s="10">
        <v>45323</v>
      </c>
      <c r="D324" s="11">
        <v>45656</v>
      </c>
      <c r="E324" s="15">
        <v>113300000</v>
      </c>
      <c r="F324" s="12">
        <v>0.18181818181818185</v>
      </c>
      <c r="G324" s="13">
        <f t="shared" si="8"/>
        <v>20600000.000000004</v>
      </c>
      <c r="H324" s="13">
        <f t="shared" si="9"/>
        <v>92700000</v>
      </c>
      <c r="I324" s="16">
        <v>0</v>
      </c>
      <c r="J324" s="14">
        <v>0</v>
      </c>
      <c r="K324" s="9"/>
    </row>
    <row r="325" spans="1:11" ht="78.75" x14ac:dyDescent="0.2">
      <c r="A325" s="9" t="s">
        <v>619</v>
      </c>
      <c r="B325" s="15" t="s">
        <v>859</v>
      </c>
      <c r="C325" s="10">
        <v>45330</v>
      </c>
      <c r="D325" s="11">
        <v>45657</v>
      </c>
      <c r="E325" s="15">
        <v>101966674</v>
      </c>
      <c r="F325" s="12">
        <v>0.1614907435345003</v>
      </c>
      <c r="G325" s="13">
        <f t="shared" si="8"/>
        <v>16466674</v>
      </c>
      <c r="H325" s="13">
        <f t="shared" si="9"/>
        <v>85500000</v>
      </c>
      <c r="I325" s="16">
        <v>0</v>
      </c>
      <c r="J325" s="14">
        <v>0</v>
      </c>
      <c r="K325" s="9"/>
    </row>
    <row r="326" spans="1:11" ht="78.75" x14ac:dyDescent="0.2">
      <c r="A326" s="9" t="s">
        <v>620</v>
      </c>
      <c r="B326" s="15" t="s">
        <v>860</v>
      </c>
      <c r="C326" s="10">
        <v>45330</v>
      </c>
      <c r="D326" s="11">
        <v>45657</v>
      </c>
      <c r="E326" s="15">
        <v>101966674</v>
      </c>
      <c r="F326" s="12">
        <v>0.25465843869733362</v>
      </c>
      <c r="G326" s="13">
        <f t="shared" si="8"/>
        <v>25966674.000000004</v>
      </c>
      <c r="H326" s="13">
        <f t="shared" si="9"/>
        <v>76000000</v>
      </c>
      <c r="I326" s="16">
        <v>0</v>
      </c>
      <c r="J326" s="14">
        <v>0</v>
      </c>
      <c r="K326" s="9"/>
    </row>
    <row r="327" spans="1:11" ht="78.75" x14ac:dyDescent="0.2">
      <c r="A327" s="9" t="s">
        <v>621</v>
      </c>
      <c r="B327" s="15" t="s">
        <v>861</v>
      </c>
      <c r="C327" s="10">
        <v>45323</v>
      </c>
      <c r="D327" s="11">
        <v>45657</v>
      </c>
      <c r="E327" s="15">
        <v>104687000</v>
      </c>
      <c r="F327" s="12">
        <v>0.18181818181818185</v>
      </c>
      <c r="G327" s="13">
        <f t="shared" si="8"/>
        <v>19034000.000000004</v>
      </c>
      <c r="H327" s="13">
        <f t="shared" si="9"/>
        <v>85653000</v>
      </c>
      <c r="I327" s="16">
        <v>0</v>
      </c>
      <c r="J327" s="14">
        <v>0</v>
      </c>
      <c r="K327" s="9"/>
    </row>
    <row r="328" spans="1:11" ht="78.75" x14ac:dyDescent="0.2">
      <c r="A328" s="9" t="s">
        <v>622</v>
      </c>
      <c r="B328" s="15" t="s">
        <v>862</v>
      </c>
      <c r="C328" s="10">
        <v>45323</v>
      </c>
      <c r="D328" s="11">
        <v>45657</v>
      </c>
      <c r="E328" s="15">
        <v>86262000</v>
      </c>
      <c r="F328" s="12">
        <v>0.18181818181818185</v>
      </c>
      <c r="G328" s="13">
        <f t="shared" si="8"/>
        <v>15684000.000000004</v>
      </c>
      <c r="H328" s="13">
        <f t="shared" si="9"/>
        <v>70578000</v>
      </c>
      <c r="I328" s="16">
        <v>0</v>
      </c>
      <c r="J328" s="14">
        <v>0</v>
      </c>
      <c r="K328" s="9"/>
    </row>
    <row r="329" spans="1:11" ht="67.5" x14ac:dyDescent="0.2">
      <c r="A329" s="9" t="s">
        <v>623</v>
      </c>
      <c r="B329" s="15" t="s">
        <v>863</v>
      </c>
      <c r="C329" s="10">
        <v>45323</v>
      </c>
      <c r="D329" s="11">
        <v>45657</v>
      </c>
      <c r="E329" s="15">
        <v>84428610</v>
      </c>
      <c r="F329" s="12">
        <v>0.26706231454005935</v>
      </c>
      <c r="G329" s="13">
        <f t="shared" ref="G329:G392" si="10">E329*F329</f>
        <v>22547700</v>
      </c>
      <c r="H329" s="13">
        <f t="shared" ref="H329:H392" si="11">E329-G329</f>
        <v>61880910</v>
      </c>
      <c r="I329" s="16">
        <v>0</v>
      </c>
      <c r="J329" s="14">
        <v>0</v>
      </c>
      <c r="K329" s="9"/>
    </row>
    <row r="330" spans="1:11" ht="78.75" x14ac:dyDescent="0.2">
      <c r="A330" s="9" t="s">
        <v>624</v>
      </c>
      <c r="B330" s="15" t="s">
        <v>864</v>
      </c>
      <c r="C330" s="10">
        <v>45323</v>
      </c>
      <c r="D330" s="11">
        <v>45657</v>
      </c>
      <c r="E330" s="15">
        <v>46620000</v>
      </c>
      <c r="F330" s="12">
        <v>0.1801801801801802</v>
      </c>
      <c r="G330" s="13">
        <f t="shared" si="10"/>
        <v>8400000</v>
      </c>
      <c r="H330" s="13">
        <f t="shared" si="11"/>
        <v>38220000</v>
      </c>
      <c r="I330" s="16">
        <v>0</v>
      </c>
      <c r="J330" s="14">
        <v>0</v>
      </c>
      <c r="K330" s="9"/>
    </row>
    <row r="331" spans="1:11" ht="78.75" x14ac:dyDescent="0.2">
      <c r="A331" s="9" t="s">
        <v>625</v>
      </c>
      <c r="B331" s="15" t="s">
        <v>865</v>
      </c>
      <c r="C331" s="10">
        <v>45323</v>
      </c>
      <c r="D331" s="11">
        <v>45657</v>
      </c>
      <c r="E331" s="15">
        <v>131430000</v>
      </c>
      <c r="F331" s="12">
        <v>0.17804154302670624</v>
      </c>
      <c r="G331" s="13">
        <f t="shared" si="10"/>
        <v>23400000</v>
      </c>
      <c r="H331" s="13">
        <f t="shared" si="11"/>
        <v>108030000</v>
      </c>
      <c r="I331" s="16">
        <v>0</v>
      </c>
      <c r="J331" s="14">
        <v>0</v>
      </c>
      <c r="K331" s="9"/>
    </row>
    <row r="332" spans="1:11" ht="78.75" x14ac:dyDescent="0.2">
      <c r="A332" s="9" t="s">
        <v>626</v>
      </c>
      <c r="B332" s="15" t="s">
        <v>866</v>
      </c>
      <c r="C332" s="10">
        <v>45323</v>
      </c>
      <c r="D332" s="11">
        <v>45657</v>
      </c>
      <c r="E332" s="15">
        <v>86489700</v>
      </c>
      <c r="F332" s="12">
        <v>0.18181818181818185</v>
      </c>
      <c r="G332" s="13">
        <f t="shared" si="10"/>
        <v>15725400.000000004</v>
      </c>
      <c r="H332" s="13">
        <f t="shared" si="11"/>
        <v>70764300</v>
      </c>
      <c r="I332" s="16">
        <v>0</v>
      </c>
      <c r="J332" s="14">
        <v>0</v>
      </c>
      <c r="K332" s="9"/>
    </row>
    <row r="333" spans="1:11" ht="56.25" x14ac:dyDescent="0.2">
      <c r="A333" s="9" t="s">
        <v>627</v>
      </c>
      <c r="B333" s="15" t="s">
        <v>867</v>
      </c>
      <c r="C333" s="10">
        <v>45323</v>
      </c>
      <c r="D333" s="11">
        <v>45657</v>
      </c>
      <c r="E333" s="15">
        <v>70620000</v>
      </c>
      <c r="F333" s="12">
        <v>0.18181818181818185</v>
      </c>
      <c r="G333" s="13">
        <f t="shared" si="10"/>
        <v>12840000.000000002</v>
      </c>
      <c r="H333" s="13">
        <f t="shared" si="11"/>
        <v>57780000</v>
      </c>
      <c r="I333" s="16">
        <v>0</v>
      </c>
      <c r="J333" s="14">
        <v>0</v>
      </c>
      <c r="K333" s="9"/>
    </row>
    <row r="334" spans="1:11" ht="56.25" x14ac:dyDescent="0.2">
      <c r="A334" s="9" t="s">
        <v>628</v>
      </c>
      <c r="B334" s="15" t="s">
        <v>868</v>
      </c>
      <c r="C334" s="10">
        <v>45323</v>
      </c>
      <c r="D334" s="11">
        <v>45657</v>
      </c>
      <c r="E334" s="15">
        <v>62777000</v>
      </c>
      <c r="F334" s="12">
        <v>0.18181818181818185</v>
      </c>
      <c r="G334" s="13">
        <f t="shared" si="10"/>
        <v>11414000.000000002</v>
      </c>
      <c r="H334" s="13">
        <f t="shared" si="11"/>
        <v>51363000</v>
      </c>
      <c r="I334" s="16">
        <v>0</v>
      </c>
      <c r="J334" s="14">
        <v>0</v>
      </c>
      <c r="K334" s="9"/>
    </row>
    <row r="335" spans="1:11" ht="90" x14ac:dyDescent="0.2">
      <c r="A335" s="9" t="s">
        <v>629</v>
      </c>
      <c r="B335" s="15" t="s">
        <v>869</v>
      </c>
      <c r="C335" s="10">
        <v>45323</v>
      </c>
      <c r="D335" s="11">
        <v>45657</v>
      </c>
      <c r="E335" s="15">
        <v>46200000</v>
      </c>
      <c r="F335" s="12">
        <v>0.18181818181818185</v>
      </c>
      <c r="G335" s="13">
        <f t="shared" si="10"/>
        <v>8400000.0000000019</v>
      </c>
      <c r="H335" s="13">
        <f t="shared" si="11"/>
        <v>37800000</v>
      </c>
      <c r="I335" s="16">
        <v>0</v>
      </c>
      <c r="J335" s="14">
        <v>0</v>
      </c>
      <c r="K335" s="9"/>
    </row>
    <row r="336" spans="1:11" ht="67.5" x14ac:dyDescent="0.2">
      <c r="A336" s="9" t="s">
        <v>630</v>
      </c>
      <c r="B336" s="15" t="s">
        <v>870</v>
      </c>
      <c r="C336" s="10">
        <v>45324</v>
      </c>
      <c r="D336" s="11">
        <v>45657</v>
      </c>
      <c r="E336" s="15">
        <v>44132000</v>
      </c>
      <c r="F336" s="12">
        <v>0.26666645517991477</v>
      </c>
      <c r="G336" s="13">
        <f t="shared" si="10"/>
        <v>11768523.999999998</v>
      </c>
      <c r="H336" s="13">
        <f t="shared" si="11"/>
        <v>32363476</v>
      </c>
      <c r="I336" s="16">
        <v>0</v>
      </c>
      <c r="J336" s="14">
        <v>0</v>
      </c>
      <c r="K336" s="9"/>
    </row>
    <row r="337" spans="1:11" ht="67.5" x14ac:dyDescent="0.2">
      <c r="A337" s="9" t="s">
        <v>631</v>
      </c>
      <c r="B337" s="15" t="s">
        <v>871</v>
      </c>
      <c r="C337" s="10">
        <v>45323</v>
      </c>
      <c r="D337" s="11">
        <v>45657</v>
      </c>
      <c r="E337" s="15">
        <v>46200000</v>
      </c>
      <c r="F337" s="12">
        <v>0.18181818181818185</v>
      </c>
      <c r="G337" s="13">
        <f t="shared" si="10"/>
        <v>8400000.0000000019</v>
      </c>
      <c r="H337" s="13">
        <f t="shared" si="11"/>
        <v>37800000</v>
      </c>
      <c r="I337" s="16">
        <v>0</v>
      </c>
      <c r="J337" s="14">
        <v>0</v>
      </c>
      <c r="K337" s="9"/>
    </row>
    <row r="338" spans="1:11" ht="78.75" x14ac:dyDescent="0.2">
      <c r="A338" s="9" t="s">
        <v>632</v>
      </c>
      <c r="B338" s="15" t="s">
        <v>872</v>
      </c>
      <c r="C338" s="10">
        <v>45323</v>
      </c>
      <c r="D338" s="11">
        <v>45657</v>
      </c>
      <c r="E338" s="15">
        <v>49038000</v>
      </c>
      <c r="F338" s="12">
        <v>0.27272727272727271</v>
      </c>
      <c r="G338" s="13">
        <f t="shared" si="10"/>
        <v>13373999.999999998</v>
      </c>
      <c r="H338" s="13">
        <f t="shared" si="11"/>
        <v>35664000</v>
      </c>
      <c r="I338" s="16">
        <v>0</v>
      </c>
      <c r="J338" s="14">
        <v>0</v>
      </c>
      <c r="K338" s="9"/>
    </row>
    <row r="339" spans="1:11" ht="78.75" x14ac:dyDescent="0.2">
      <c r="A339" s="9" t="s">
        <v>633</v>
      </c>
      <c r="B339" s="15" t="s">
        <v>873</v>
      </c>
      <c r="C339" s="10">
        <v>45323</v>
      </c>
      <c r="D339" s="11">
        <v>45641</v>
      </c>
      <c r="E339" s="15">
        <v>63157500</v>
      </c>
      <c r="F339" s="12">
        <v>0.19047619047619047</v>
      </c>
      <c r="G339" s="13">
        <f t="shared" si="10"/>
        <v>12030000</v>
      </c>
      <c r="H339" s="13">
        <f t="shared" si="11"/>
        <v>51127500</v>
      </c>
      <c r="I339" s="16">
        <v>0</v>
      </c>
      <c r="J339" s="14">
        <v>0</v>
      </c>
      <c r="K339" s="9"/>
    </row>
    <row r="340" spans="1:11" ht="78.75" x14ac:dyDescent="0.2">
      <c r="A340" s="9" t="s">
        <v>634</v>
      </c>
      <c r="B340" s="15" t="s">
        <v>874</v>
      </c>
      <c r="C340" s="10">
        <v>45324</v>
      </c>
      <c r="D340" s="11">
        <v>45657</v>
      </c>
      <c r="E340" s="15">
        <v>171754000</v>
      </c>
      <c r="F340" s="12">
        <v>0.17575763009886233</v>
      </c>
      <c r="G340" s="13">
        <f t="shared" si="10"/>
        <v>30187076</v>
      </c>
      <c r="H340" s="13">
        <f t="shared" si="11"/>
        <v>141566924</v>
      </c>
      <c r="I340" s="16">
        <v>0</v>
      </c>
      <c r="J340" s="14">
        <v>0</v>
      </c>
      <c r="K340" s="9"/>
    </row>
    <row r="341" spans="1:11" ht="78.75" x14ac:dyDescent="0.2">
      <c r="A341" s="9" t="s">
        <v>635</v>
      </c>
      <c r="B341" s="15" t="s">
        <v>875</v>
      </c>
      <c r="C341" s="10">
        <v>45323</v>
      </c>
      <c r="D341" s="11">
        <v>45657</v>
      </c>
      <c r="E341" s="15">
        <v>69078134</v>
      </c>
      <c r="F341" s="12">
        <v>0.1807228898221252</v>
      </c>
      <c r="G341" s="13">
        <f t="shared" si="10"/>
        <v>12484000</v>
      </c>
      <c r="H341" s="13">
        <f t="shared" si="11"/>
        <v>56594134</v>
      </c>
      <c r="I341" s="16">
        <v>0</v>
      </c>
      <c r="J341" s="14">
        <v>0</v>
      </c>
      <c r="K341" s="9"/>
    </row>
    <row r="342" spans="1:11" ht="78.75" x14ac:dyDescent="0.2">
      <c r="A342" s="9" t="s">
        <v>636</v>
      </c>
      <c r="B342" s="15" t="s">
        <v>876</v>
      </c>
      <c r="C342" s="10">
        <v>45323</v>
      </c>
      <c r="D342" s="11">
        <v>45657</v>
      </c>
      <c r="E342" s="15">
        <v>113533000</v>
      </c>
      <c r="F342" s="12">
        <v>0.27190332326283989</v>
      </c>
      <c r="G342" s="13">
        <f t="shared" si="10"/>
        <v>30870000</v>
      </c>
      <c r="H342" s="13">
        <f t="shared" si="11"/>
        <v>82663000</v>
      </c>
      <c r="I342" s="16">
        <v>0</v>
      </c>
      <c r="J342" s="14">
        <v>0</v>
      </c>
      <c r="K342" s="9"/>
    </row>
    <row r="343" spans="1:11" ht="78.75" x14ac:dyDescent="0.2">
      <c r="A343" s="9" t="s">
        <v>637</v>
      </c>
      <c r="B343" s="15" t="s">
        <v>877</v>
      </c>
      <c r="C343" s="10">
        <v>45327</v>
      </c>
      <c r="D343" s="11">
        <v>45657</v>
      </c>
      <c r="E343" s="15">
        <v>49896000</v>
      </c>
      <c r="F343" s="12">
        <v>0.16666666666666666</v>
      </c>
      <c r="G343" s="13">
        <f t="shared" si="10"/>
        <v>8316000</v>
      </c>
      <c r="H343" s="13">
        <f t="shared" si="11"/>
        <v>41580000</v>
      </c>
      <c r="I343" s="16">
        <v>0</v>
      </c>
      <c r="J343" s="14">
        <v>0</v>
      </c>
      <c r="K343" s="9"/>
    </row>
    <row r="344" spans="1:11" ht="78.75" x14ac:dyDescent="0.2">
      <c r="A344" s="9" t="s">
        <v>638</v>
      </c>
      <c r="B344" s="15" t="s">
        <v>878</v>
      </c>
      <c r="C344" s="10">
        <v>45323</v>
      </c>
      <c r="D344" s="11">
        <v>45657</v>
      </c>
      <c r="E344" s="15">
        <v>106904000</v>
      </c>
      <c r="F344" s="12">
        <v>0.18072289156626506</v>
      </c>
      <c r="G344" s="13">
        <f t="shared" si="10"/>
        <v>19320000</v>
      </c>
      <c r="H344" s="13">
        <f t="shared" si="11"/>
        <v>87584000</v>
      </c>
      <c r="I344" s="16">
        <v>0</v>
      </c>
      <c r="J344" s="14">
        <v>0</v>
      </c>
      <c r="K344" s="9"/>
    </row>
    <row r="345" spans="1:11" ht="78.75" x14ac:dyDescent="0.2">
      <c r="A345" s="9" t="s">
        <v>639</v>
      </c>
      <c r="B345" s="15" t="s">
        <v>879</v>
      </c>
      <c r="C345" s="10">
        <v>45349</v>
      </c>
      <c r="D345" s="11">
        <v>45657</v>
      </c>
      <c r="E345" s="15">
        <v>128940000</v>
      </c>
      <c r="F345" s="12">
        <v>0.20521172638436483</v>
      </c>
      <c r="G345" s="13">
        <f t="shared" si="10"/>
        <v>26460000</v>
      </c>
      <c r="H345" s="13">
        <f t="shared" si="11"/>
        <v>102480000</v>
      </c>
      <c r="I345" s="16">
        <v>0</v>
      </c>
      <c r="J345" s="14">
        <v>0</v>
      </c>
      <c r="K345" s="9"/>
    </row>
    <row r="346" spans="1:11" ht="78.75" x14ac:dyDescent="0.2">
      <c r="A346" s="9" t="s">
        <v>640</v>
      </c>
      <c r="B346" s="15" t="s">
        <v>880</v>
      </c>
      <c r="C346" s="10">
        <v>45343</v>
      </c>
      <c r="D346" s="11">
        <v>45657</v>
      </c>
      <c r="E346" s="15">
        <v>61402417</v>
      </c>
      <c r="F346" s="12">
        <v>0.22330093292581626</v>
      </c>
      <c r="G346" s="13">
        <f t="shared" si="10"/>
        <v>13711217</v>
      </c>
      <c r="H346" s="13">
        <f t="shared" si="11"/>
        <v>47691200</v>
      </c>
      <c r="I346" s="16">
        <v>0</v>
      </c>
      <c r="J346" s="14">
        <v>0</v>
      </c>
    </row>
    <row r="347" spans="1:11" ht="78.75" x14ac:dyDescent="0.2">
      <c r="A347" s="9" t="s">
        <v>641</v>
      </c>
      <c r="B347" s="15" t="s">
        <v>881</v>
      </c>
      <c r="C347" s="10">
        <v>45334</v>
      </c>
      <c r="D347" s="11">
        <v>45657</v>
      </c>
      <c r="E347" s="15">
        <v>114345000</v>
      </c>
      <c r="F347" s="12">
        <v>0.14545454545454545</v>
      </c>
      <c r="G347" s="13">
        <f t="shared" si="10"/>
        <v>16632000</v>
      </c>
      <c r="H347" s="13">
        <f t="shared" si="11"/>
        <v>97713000</v>
      </c>
      <c r="I347" s="16">
        <v>0</v>
      </c>
      <c r="J347" s="14">
        <v>0</v>
      </c>
    </row>
    <row r="348" spans="1:11" ht="78.75" x14ac:dyDescent="0.2">
      <c r="A348" s="9" t="s">
        <v>642</v>
      </c>
      <c r="B348" s="15" t="s">
        <v>882</v>
      </c>
      <c r="C348" s="10">
        <v>45349</v>
      </c>
      <c r="D348" s="11">
        <v>45657</v>
      </c>
      <c r="E348" s="15">
        <v>91200000</v>
      </c>
      <c r="F348" s="12">
        <v>0.10855263157894739</v>
      </c>
      <c r="G348" s="13">
        <f t="shared" si="10"/>
        <v>9900000.0000000019</v>
      </c>
      <c r="H348" s="13">
        <f t="shared" si="11"/>
        <v>81300000</v>
      </c>
      <c r="I348" s="16">
        <v>0</v>
      </c>
      <c r="J348" s="14">
        <v>0</v>
      </c>
    </row>
    <row r="349" spans="1:11" ht="78.75" x14ac:dyDescent="0.2">
      <c r="A349" s="9" t="s">
        <v>643</v>
      </c>
      <c r="B349" s="15" t="s">
        <v>883</v>
      </c>
      <c r="C349" s="10">
        <v>45330</v>
      </c>
      <c r="D349" s="11">
        <v>45390</v>
      </c>
      <c r="E349" s="15">
        <v>103950000</v>
      </c>
      <c r="F349" s="12">
        <v>0.18181818181818185</v>
      </c>
      <c r="G349" s="13">
        <f t="shared" si="10"/>
        <v>18900000.000000004</v>
      </c>
      <c r="H349" s="13">
        <f t="shared" si="11"/>
        <v>85050000</v>
      </c>
      <c r="I349" s="16">
        <v>0</v>
      </c>
      <c r="J349" s="14">
        <v>0</v>
      </c>
    </row>
    <row r="350" spans="1:11" ht="78.75" x14ac:dyDescent="0.2">
      <c r="A350" s="9" t="s">
        <v>644</v>
      </c>
      <c r="B350" s="15" t="s">
        <v>884</v>
      </c>
      <c r="C350" s="10">
        <v>45343</v>
      </c>
      <c r="D350" s="11">
        <v>45657</v>
      </c>
      <c r="E350" s="15">
        <v>87549997</v>
      </c>
      <c r="F350" s="12">
        <v>0.12621356229172687</v>
      </c>
      <c r="G350" s="13">
        <f t="shared" si="10"/>
        <v>11049997</v>
      </c>
      <c r="H350" s="13">
        <f t="shared" si="11"/>
        <v>76500000</v>
      </c>
      <c r="I350" s="16">
        <v>0</v>
      </c>
      <c r="J350" s="14">
        <v>0</v>
      </c>
    </row>
    <row r="351" spans="1:11" ht="123.75" x14ac:dyDescent="0.2">
      <c r="A351" s="9" t="s">
        <v>1179</v>
      </c>
      <c r="B351" s="15" t="s">
        <v>1242</v>
      </c>
      <c r="C351" s="10">
        <v>45383</v>
      </c>
      <c r="D351" s="11">
        <v>45560</v>
      </c>
      <c r="E351" s="15">
        <v>36200000</v>
      </c>
      <c r="F351" s="12">
        <v>0</v>
      </c>
      <c r="G351" s="13">
        <f t="shared" si="10"/>
        <v>0</v>
      </c>
      <c r="H351" s="13">
        <f t="shared" si="11"/>
        <v>36200000</v>
      </c>
      <c r="I351" s="16">
        <v>0</v>
      </c>
      <c r="J351" s="14">
        <v>0</v>
      </c>
    </row>
    <row r="352" spans="1:11" ht="78.75" x14ac:dyDescent="0.2">
      <c r="A352" s="9" t="s">
        <v>645</v>
      </c>
      <c r="B352" s="15" t="s">
        <v>885</v>
      </c>
      <c r="C352" s="10">
        <v>45324</v>
      </c>
      <c r="D352" s="11">
        <v>45657</v>
      </c>
      <c r="E352" s="15">
        <v>62777000</v>
      </c>
      <c r="F352" s="12">
        <v>0.26666651799225832</v>
      </c>
      <c r="G352" s="13">
        <f t="shared" si="10"/>
        <v>16740524</v>
      </c>
      <c r="H352" s="13">
        <f t="shared" si="11"/>
        <v>46036476</v>
      </c>
      <c r="I352" s="16">
        <v>0</v>
      </c>
      <c r="J352" s="14">
        <v>0</v>
      </c>
    </row>
    <row r="353" spans="1:10" ht="78.75" x14ac:dyDescent="0.2">
      <c r="A353" s="9" t="s">
        <v>646</v>
      </c>
      <c r="B353" s="15" t="s">
        <v>886</v>
      </c>
      <c r="C353" s="10">
        <v>45323</v>
      </c>
      <c r="D353" s="11">
        <v>45657</v>
      </c>
      <c r="E353" s="15">
        <v>95460400</v>
      </c>
      <c r="F353" s="12">
        <v>0.27190332326283989</v>
      </c>
      <c r="G353" s="13">
        <f t="shared" si="10"/>
        <v>25956000</v>
      </c>
      <c r="H353" s="13">
        <f t="shared" si="11"/>
        <v>69504400</v>
      </c>
      <c r="I353" s="16">
        <v>0</v>
      </c>
      <c r="J353" s="14">
        <v>0</v>
      </c>
    </row>
    <row r="354" spans="1:10" ht="78.75" x14ac:dyDescent="0.2">
      <c r="A354" s="9" t="s">
        <v>647</v>
      </c>
      <c r="B354" s="15" t="s">
        <v>887</v>
      </c>
      <c r="C354" s="10">
        <v>45331</v>
      </c>
      <c r="D354" s="11">
        <v>45657</v>
      </c>
      <c r="E354" s="15">
        <v>64900000</v>
      </c>
      <c r="F354" s="12">
        <v>0.15454545454545454</v>
      </c>
      <c r="G354" s="13">
        <f t="shared" si="10"/>
        <v>10030000</v>
      </c>
      <c r="H354" s="13">
        <f t="shared" si="11"/>
        <v>54870000</v>
      </c>
      <c r="I354" s="16">
        <v>0</v>
      </c>
      <c r="J354" s="14">
        <v>0</v>
      </c>
    </row>
    <row r="355" spans="1:10" ht="78.75" x14ac:dyDescent="0.2">
      <c r="A355" s="9" t="s">
        <v>648</v>
      </c>
      <c r="B355" s="15" t="s">
        <v>888</v>
      </c>
      <c r="C355" s="10">
        <v>45324</v>
      </c>
      <c r="D355" s="11">
        <v>45657</v>
      </c>
      <c r="E355" s="15">
        <v>162680000</v>
      </c>
      <c r="F355" s="12">
        <v>0.1746987951807229</v>
      </c>
      <c r="G355" s="13">
        <f t="shared" si="10"/>
        <v>28420000</v>
      </c>
      <c r="H355" s="13">
        <f t="shared" si="11"/>
        <v>134260000</v>
      </c>
      <c r="I355" s="16">
        <v>0</v>
      </c>
      <c r="J355" s="14">
        <v>0</v>
      </c>
    </row>
    <row r="356" spans="1:10" ht="78.75" x14ac:dyDescent="0.2">
      <c r="A356" s="9" t="s">
        <v>649</v>
      </c>
      <c r="B356" s="15" t="s">
        <v>889</v>
      </c>
      <c r="C356" s="10">
        <v>45323</v>
      </c>
      <c r="D356" s="11">
        <v>45657</v>
      </c>
      <c r="E356" s="15">
        <v>129870000</v>
      </c>
      <c r="F356" s="12">
        <v>0.18618618618618618</v>
      </c>
      <c r="G356" s="13">
        <f t="shared" si="10"/>
        <v>24180000</v>
      </c>
      <c r="H356" s="13">
        <f t="shared" si="11"/>
        <v>105690000</v>
      </c>
      <c r="I356" s="16">
        <v>0</v>
      </c>
      <c r="J356" s="14">
        <v>0</v>
      </c>
    </row>
    <row r="357" spans="1:10" ht="78.75" x14ac:dyDescent="0.2">
      <c r="A357" s="9" t="s">
        <v>650</v>
      </c>
      <c r="B357" s="15" t="s">
        <v>890</v>
      </c>
      <c r="C357" s="10">
        <v>45323</v>
      </c>
      <c r="D357" s="11">
        <v>45657</v>
      </c>
      <c r="E357" s="15">
        <v>99900000</v>
      </c>
      <c r="F357" s="12">
        <v>0.18318318318318319</v>
      </c>
      <c r="G357" s="13">
        <f t="shared" si="10"/>
        <v>18300000</v>
      </c>
      <c r="H357" s="13">
        <f t="shared" si="11"/>
        <v>81600000</v>
      </c>
      <c r="I357" s="16">
        <v>0</v>
      </c>
      <c r="J357" s="14">
        <v>0</v>
      </c>
    </row>
    <row r="358" spans="1:10" ht="78.75" x14ac:dyDescent="0.2">
      <c r="A358" s="9" t="s">
        <v>651</v>
      </c>
      <c r="B358" s="15" t="s">
        <v>891</v>
      </c>
      <c r="C358" s="10">
        <v>45324</v>
      </c>
      <c r="D358" s="11">
        <v>45657</v>
      </c>
      <c r="E358" s="15">
        <v>110722500</v>
      </c>
      <c r="F358" s="12">
        <v>0.26426426426426425</v>
      </c>
      <c r="G358" s="13">
        <f t="shared" si="10"/>
        <v>29260000</v>
      </c>
      <c r="H358" s="13">
        <f t="shared" si="11"/>
        <v>81462500</v>
      </c>
      <c r="I358" s="16">
        <v>0</v>
      </c>
      <c r="J358" s="14">
        <v>0</v>
      </c>
    </row>
    <row r="359" spans="1:10" ht="67.5" x14ac:dyDescent="0.2">
      <c r="A359" s="9" t="s">
        <v>652</v>
      </c>
      <c r="B359" s="15" t="s">
        <v>892</v>
      </c>
      <c r="C359" s="10">
        <v>45324</v>
      </c>
      <c r="D359" s="11">
        <v>45657</v>
      </c>
      <c r="E359" s="15">
        <v>104895000</v>
      </c>
      <c r="F359" s="12">
        <v>0.17417417417417416</v>
      </c>
      <c r="G359" s="13">
        <f t="shared" si="10"/>
        <v>18270000</v>
      </c>
      <c r="H359" s="13">
        <f t="shared" si="11"/>
        <v>86625000</v>
      </c>
      <c r="I359" s="16">
        <v>0</v>
      </c>
      <c r="J359" s="14">
        <v>0</v>
      </c>
    </row>
    <row r="360" spans="1:10" ht="67.5" x14ac:dyDescent="0.2">
      <c r="A360" s="9" t="s">
        <v>653</v>
      </c>
      <c r="B360" s="15" t="s">
        <v>893</v>
      </c>
      <c r="C360" s="10">
        <v>45323</v>
      </c>
      <c r="D360" s="11">
        <v>45657</v>
      </c>
      <c r="E360" s="15">
        <v>96340000</v>
      </c>
      <c r="F360" s="12">
        <v>0.26468756487440315</v>
      </c>
      <c r="G360" s="13">
        <f t="shared" si="10"/>
        <v>25500000</v>
      </c>
      <c r="H360" s="13">
        <f t="shared" si="11"/>
        <v>70840000</v>
      </c>
      <c r="I360" s="16">
        <v>0</v>
      </c>
      <c r="J360" s="14">
        <v>0</v>
      </c>
    </row>
    <row r="361" spans="1:10" ht="67.5" x14ac:dyDescent="0.2">
      <c r="A361" s="9" t="s">
        <v>654</v>
      </c>
      <c r="B361" s="15" t="s">
        <v>894</v>
      </c>
      <c r="C361" s="10">
        <v>45330</v>
      </c>
      <c r="D361" s="11">
        <v>45657</v>
      </c>
      <c r="E361" s="15">
        <v>142411500</v>
      </c>
      <c r="F361" s="12">
        <v>0.24848484848484848</v>
      </c>
      <c r="G361" s="13">
        <f t="shared" si="10"/>
        <v>35387100</v>
      </c>
      <c r="H361" s="13">
        <f t="shared" si="11"/>
        <v>107024400</v>
      </c>
      <c r="I361" s="16">
        <v>0</v>
      </c>
      <c r="J361" s="14">
        <v>0</v>
      </c>
    </row>
    <row r="362" spans="1:10" ht="78.75" x14ac:dyDescent="0.2">
      <c r="A362" s="9" t="s">
        <v>655</v>
      </c>
      <c r="B362" s="15" t="s">
        <v>895</v>
      </c>
      <c r="C362" s="10">
        <v>45324</v>
      </c>
      <c r="D362" s="11">
        <v>45657</v>
      </c>
      <c r="E362" s="15">
        <v>51941400</v>
      </c>
      <c r="F362" s="12">
        <v>0.26506027946878596</v>
      </c>
      <c r="G362" s="13">
        <f t="shared" si="10"/>
        <v>13767602</v>
      </c>
      <c r="H362" s="13">
        <f t="shared" si="11"/>
        <v>38173798</v>
      </c>
      <c r="I362" s="16">
        <v>0</v>
      </c>
      <c r="J362" s="14">
        <v>0</v>
      </c>
    </row>
    <row r="363" spans="1:10" ht="67.5" x14ac:dyDescent="0.2">
      <c r="A363" s="9" t="s">
        <v>656</v>
      </c>
      <c r="B363" s="15" t="s">
        <v>896</v>
      </c>
      <c r="C363" s="10">
        <v>45324</v>
      </c>
      <c r="D363" s="11">
        <v>45657</v>
      </c>
      <c r="E363" s="15">
        <v>101442000</v>
      </c>
      <c r="F363" s="12">
        <v>0.17575757575757575</v>
      </c>
      <c r="G363" s="13">
        <f t="shared" si="10"/>
        <v>17829200</v>
      </c>
      <c r="H363" s="13">
        <f t="shared" si="11"/>
        <v>83612800</v>
      </c>
      <c r="I363" s="16">
        <v>0</v>
      </c>
      <c r="J363" s="14">
        <v>0</v>
      </c>
    </row>
    <row r="364" spans="1:10" ht="78.75" x14ac:dyDescent="0.2">
      <c r="A364" s="9" t="s">
        <v>657</v>
      </c>
      <c r="B364" s="15" t="s">
        <v>897</v>
      </c>
      <c r="C364" s="10">
        <v>45323</v>
      </c>
      <c r="D364" s="11">
        <v>45657</v>
      </c>
      <c r="E364" s="15">
        <v>115296720</v>
      </c>
      <c r="F364" s="12">
        <v>0.27272727272727271</v>
      </c>
      <c r="G364" s="13">
        <f t="shared" si="10"/>
        <v>31444559.999999996</v>
      </c>
      <c r="H364" s="13">
        <f t="shared" si="11"/>
        <v>83852160</v>
      </c>
      <c r="I364" s="16">
        <v>0</v>
      </c>
      <c r="J364" s="14">
        <v>0</v>
      </c>
    </row>
    <row r="365" spans="1:10" ht="78.75" x14ac:dyDescent="0.2">
      <c r="A365" s="9" t="s">
        <v>658</v>
      </c>
      <c r="B365" s="15" t="s">
        <v>898</v>
      </c>
      <c r="C365" s="10">
        <v>45324</v>
      </c>
      <c r="D365" s="11">
        <v>45656</v>
      </c>
      <c r="E365" s="15">
        <v>84700000</v>
      </c>
      <c r="F365" s="12">
        <v>0.26666677685950413</v>
      </c>
      <c r="G365" s="13">
        <f t="shared" si="10"/>
        <v>22586676</v>
      </c>
      <c r="H365" s="13">
        <f t="shared" si="11"/>
        <v>62113324</v>
      </c>
      <c r="I365" s="16">
        <v>0</v>
      </c>
      <c r="J365" s="14">
        <v>0</v>
      </c>
    </row>
    <row r="366" spans="1:10" ht="78.75" x14ac:dyDescent="0.2">
      <c r="A366" s="9" t="s">
        <v>659</v>
      </c>
      <c r="B366" s="15" t="s">
        <v>899</v>
      </c>
      <c r="C366" s="10">
        <v>45323</v>
      </c>
      <c r="D366" s="11">
        <v>45443</v>
      </c>
      <c r="E366" s="15">
        <v>24000000</v>
      </c>
      <c r="F366" s="12">
        <v>0.5</v>
      </c>
      <c r="G366" s="13">
        <f t="shared" si="10"/>
        <v>12000000</v>
      </c>
      <c r="H366" s="13">
        <f t="shared" si="11"/>
        <v>12000000</v>
      </c>
      <c r="I366" s="16">
        <v>0</v>
      </c>
      <c r="J366" s="14">
        <v>0</v>
      </c>
    </row>
    <row r="367" spans="1:10" ht="67.5" x14ac:dyDescent="0.2">
      <c r="A367" s="9" t="s">
        <v>660</v>
      </c>
      <c r="B367" s="15" t="s">
        <v>900</v>
      </c>
      <c r="C367" s="10">
        <v>45324</v>
      </c>
      <c r="D367" s="11">
        <v>45657</v>
      </c>
      <c r="E367" s="15">
        <v>81422000</v>
      </c>
      <c r="F367" s="12">
        <v>0.26666666257276905</v>
      </c>
      <c r="G367" s="13">
        <f t="shared" si="10"/>
        <v>21712533</v>
      </c>
      <c r="H367" s="13">
        <f t="shared" si="11"/>
        <v>59709467</v>
      </c>
      <c r="I367" s="16">
        <v>0</v>
      </c>
      <c r="J367" s="14">
        <v>0</v>
      </c>
    </row>
    <row r="368" spans="1:10" ht="67.5" x14ac:dyDescent="0.2">
      <c r="A368" s="9" t="s">
        <v>661</v>
      </c>
      <c r="B368" s="15" t="s">
        <v>901</v>
      </c>
      <c r="C368" s="10">
        <v>45324</v>
      </c>
      <c r="D368" s="11">
        <v>45657</v>
      </c>
      <c r="E368" s="15">
        <v>96162000</v>
      </c>
      <c r="F368" s="12">
        <v>0.26666666666666666</v>
      </c>
      <c r="G368" s="13">
        <f t="shared" si="10"/>
        <v>25643200</v>
      </c>
      <c r="H368" s="13">
        <f t="shared" si="11"/>
        <v>70518800</v>
      </c>
      <c r="I368" s="16">
        <v>0</v>
      </c>
      <c r="J368" s="14">
        <v>0</v>
      </c>
    </row>
    <row r="369" spans="1:10" ht="78.75" x14ac:dyDescent="0.2">
      <c r="A369" s="9" t="s">
        <v>662</v>
      </c>
      <c r="B369" s="15" t="s">
        <v>902</v>
      </c>
      <c r="C369" s="10">
        <v>45323</v>
      </c>
      <c r="D369" s="11">
        <v>45657</v>
      </c>
      <c r="E369" s="15">
        <v>74679000</v>
      </c>
      <c r="F369" s="12">
        <v>0.27272727272727271</v>
      </c>
      <c r="G369" s="13">
        <f t="shared" si="10"/>
        <v>20367000</v>
      </c>
      <c r="H369" s="13">
        <f t="shared" si="11"/>
        <v>54312000</v>
      </c>
      <c r="I369" s="16">
        <v>0</v>
      </c>
      <c r="J369" s="14">
        <v>0</v>
      </c>
    </row>
    <row r="370" spans="1:10" ht="67.5" x14ac:dyDescent="0.2">
      <c r="A370" s="9" t="s">
        <v>663</v>
      </c>
      <c r="B370" s="15" t="s">
        <v>903</v>
      </c>
      <c r="C370" s="10">
        <v>45324</v>
      </c>
      <c r="D370" s="11">
        <v>45456</v>
      </c>
      <c r="E370" s="15">
        <v>13300000</v>
      </c>
      <c r="F370" s="12">
        <v>0.66165413533834583</v>
      </c>
      <c r="G370" s="13">
        <f t="shared" si="10"/>
        <v>8800000</v>
      </c>
      <c r="H370" s="13">
        <f t="shared" si="11"/>
        <v>4500000</v>
      </c>
      <c r="I370" s="16">
        <v>0</v>
      </c>
      <c r="J370" s="14">
        <v>0</v>
      </c>
    </row>
    <row r="371" spans="1:10" ht="67.5" x14ac:dyDescent="0.2">
      <c r="A371" s="9" t="s">
        <v>664</v>
      </c>
      <c r="B371" s="15" t="s">
        <v>904</v>
      </c>
      <c r="C371" s="10">
        <v>45324</v>
      </c>
      <c r="D371" s="11">
        <v>45626</v>
      </c>
      <c r="E371" s="15">
        <v>115000000</v>
      </c>
      <c r="F371" s="12">
        <v>0.1933333304347826</v>
      </c>
      <c r="G371" s="13">
        <f t="shared" si="10"/>
        <v>22233333</v>
      </c>
      <c r="H371" s="13">
        <f t="shared" si="11"/>
        <v>92766667</v>
      </c>
      <c r="I371" s="16">
        <v>0</v>
      </c>
      <c r="J371" s="14">
        <v>0</v>
      </c>
    </row>
    <row r="372" spans="1:10" ht="67.5" x14ac:dyDescent="0.2">
      <c r="A372" s="9" t="s">
        <v>665</v>
      </c>
      <c r="B372" s="15" t="s">
        <v>905</v>
      </c>
      <c r="C372" s="10">
        <v>45323</v>
      </c>
      <c r="D372" s="11">
        <v>45657</v>
      </c>
      <c r="E372" s="15">
        <v>53155300</v>
      </c>
      <c r="F372" s="12">
        <v>0.27272727272727271</v>
      </c>
      <c r="G372" s="13">
        <f t="shared" si="10"/>
        <v>14496899.999999998</v>
      </c>
      <c r="H372" s="13">
        <f t="shared" si="11"/>
        <v>38658400</v>
      </c>
      <c r="I372" s="16">
        <v>0</v>
      </c>
      <c r="J372" s="14">
        <v>0</v>
      </c>
    </row>
    <row r="373" spans="1:10" ht="67.5" x14ac:dyDescent="0.2">
      <c r="A373" s="9" t="s">
        <v>666</v>
      </c>
      <c r="B373" s="15" t="s">
        <v>906</v>
      </c>
      <c r="C373" s="10">
        <v>45323</v>
      </c>
      <c r="D373" s="11">
        <v>45657</v>
      </c>
      <c r="E373" s="15">
        <v>53155300</v>
      </c>
      <c r="F373" s="12">
        <v>0.27272727272727271</v>
      </c>
      <c r="G373" s="13">
        <f t="shared" si="10"/>
        <v>14496899.999999998</v>
      </c>
      <c r="H373" s="13">
        <f t="shared" si="11"/>
        <v>38658400</v>
      </c>
      <c r="I373" s="16">
        <v>0</v>
      </c>
      <c r="J373" s="14">
        <v>0</v>
      </c>
    </row>
    <row r="374" spans="1:10" ht="78.75" x14ac:dyDescent="0.2">
      <c r="A374" s="9" t="s">
        <v>667</v>
      </c>
      <c r="B374" s="15" t="s">
        <v>907</v>
      </c>
      <c r="C374" s="10">
        <v>45323</v>
      </c>
      <c r="D374" s="11">
        <v>45657</v>
      </c>
      <c r="E374" s="15">
        <v>44352000</v>
      </c>
      <c r="F374" s="12">
        <v>0.27272727272727271</v>
      </c>
      <c r="G374" s="13">
        <f t="shared" si="10"/>
        <v>12096000</v>
      </c>
      <c r="H374" s="13">
        <f t="shared" si="11"/>
        <v>32256000</v>
      </c>
      <c r="I374" s="16">
        <v>0</v>
      </c>
      <c r="J374" s="14">
        <v>0</v>
      </c>
    </row>
    <row r="375" spans="1:10" ht="78.75" x14ac:dyDescent="0.2">
      <c r="A375" s="9" t="s">
        <v>668</v>
      </c>
      <c r="B375" s="15" t="s">
        <v>908</v>
      </c>
      <c r="C375" s="10">
        <v>45324</v>
      </c>
      <c r="D375" s="11">
        <v>45657</v>
      </c>
      <c r="E375" s="15">
        <v>125179560</v>
      </c>
      <c r="F375" s="12">
        <v>0.17575757575757575</v>
      </c>
      <c r="G375" s="13">
        <f t="shared" si="10"/>
        <v>22001256</v>
      </c>
      <c r="H375" s="13">
        <f t="shared" si="11"/>
        <v>103178304</v>
      </c>
      <c r="I375" s="16">
        <v>0</v>
      </c>
      <c r="J375" s="14">
        <v>0</v>
      </c>
    </row>
    <row r="376" spans="1:10" ht="78.75" x14ac:dyDescent="0.2">
      <c r="A376" s="9" t="s">
        <v>669</v>
      </c>
      <c r="B376" s="15" t="s">
        <v>909</v>
      </c>
      <c r="C376" s="10">
        <v>45324</v>
      </c>
      <c r="D376" s="11">
        <v>45657</v>
      </c>
      <c r="E376" s="15">
        <v>116655000</v>
      </c>
      <c r="F376" s="12">
        <v>0.17575757575757575</v>
      </c>
      <c r="G376" s="13">
        <f t="shared" si="10"/>
        <v>20503000</v>
      </c>
      <c r="H376" s="13">
        <f t="shared" si="11"/>
        <v>96152000</v>
      </c>
      <c r="I376" s="16">
        <v>0</v>
      </c>
      <c r="J376" s="14">
        <v>0</v>
      </c>
    </row>
    <row r="377" spans="1:10" ht="78.75" x14ac:dyDescent="0.2">
      <c r="A377" s="9" t="s">
        <v>670</v>
      </c>
      <c r="B377" s="15" t="s">
        <v>910</v>
      </c>
      <c r="C377" s="10">
        <v>45324</v>
      </c>
      <c r="D377" s="11">
        <v>45657</v>
      </c>
      <c r="E377" s="15">
        <v>39600000</v>
      </c>
      <c r="F377" s="12">
        <v>0.26666666666666666</v>
      </c>
      <c r="G377" s="13">
        <f t="shared" si="10"/>
        <v>10560000</v>
      </c>
      <c r="H377" s="13">
        <f t="shared" si="11"/>
        <v>29040000</v>
      </c>
      <c r="I377" s="16">
        <v>0</v>
      </c>
      <c r="J377" s="14">
        <v>0</v>
      </c>
    </row>
    <row r="378" spans="1:10" ht="78.75" x14ac:dyDescent="0.2">
      <c r="A378" s="9" t="s">
        <v>671</v>
      </c>
      <c r="B378" s="15" t="s">
        <v>911</v>
      </c>
      <c r="C378" s="10">
        <v>45323</v>
      </c>
      <c r="D378" s="11">
        <v>45657</v>
      </c>
      <c r="E378" s="15">
        <v>145200000</v>
      </c>
      <c r="F378" s="12">
        <v>0.18181818181818185</v>
      </c>
      <c r="G378" s="13">
        <f t="shared" si="10"/>
        <v>26400000.000000004</v>
      </c>
      <c r="H378" s="13">
        <f t="shared" si="11"/>
        <v>118800000</v>
      </c>
      <c r="I378" s="16">
        <v>0</v>
      </c>
      <c r="J378" s="14">
        <v>0</v>
      </c>
    </row>
    <row r="379" spans="1:10" ht="78.75" x14ac:dyDescent="0.2">
      <c r="A379" s="9" t="s">
        <v>672</v>
      </c>
      <c r="B379" s="15" t="s">
        <v>912</v>
      </c>
      <c r="C379" s="10">
        <v>45324</v>
      </c>
      <c r="D379" s="11">
        <v>45657</v>
      </c>
      <c r="E379" s="15">
        <v>90200000</v>
      </c>
      <c r="F379" s="12">
        <v>0.17575757206208426</v>
      </c>
      <c r="G379" s="13">
        <f t="shared" si="10"/>
        <v>15853333</v>
      </c>
      <c r="H379" s="13">
        <f t="shared" si="11"/>
        <v>74346667</v>
      </c>
      <c r="I379" s="16">
        <v>0</v>
      </c>
      <c r="J379" s="14">
        <v>0</v>
      </c>
    </row>
    <row r="380" spans="1:10" ht="67.5" x14ac:dyDescent="0.2">
      <c r="A380" s="9" t="s">
        <v>673</v>
      </c>
      <c r="B380" s="15" t="s">
        <v>913</v>
      </c>
      <c r="C380" s="10">
        <v>45324</v>
      </c>
      <c r="D380" s="11">
        <v>45657</v>
      </c>
      <c r="E380" s="15">
        <v>68200000</v>
      </c>
      <c r="F380" s="12">
        <v>0.26666667155425222</v>
      </c>
      <c r="G380" s="13">
        <f t="shared" si="10"/>
        <v>18186667</v>
      </c>
      <c r="H380" s="13">
        <f t="shared" si="11"/>
        <v>50013333</v>
      </c>
      <c r="I380" s="16">
        <v>0</v>
      </c>
      <c r="J380" s="14">
        <v>0</v>
      </c>
    </row>
    <row r="381" spans="1:10" ht="78.75" x14ac:dyDescent="0.2">
      <c r="A381" s="9" t="s">
        <v>674</v>
      </c>
      <c r="B381" s="15" t="s">
        <v>914</v>
      </c>
      <c r="C381" s="10">
        <v>45324</v>
      </c>
      <c r="D381" s="11">
        <v>45657</v>
      </c>
      <c r="E381" s="15">
        <v>128700000</v>
      </c>
      <c r="F381" s="12">
        <v>0.17575757575757575</v>
      </c>
      <c r="G381" s="13">
        <f t="shared" si="10"/>
        <v>22620000</v>
      </c>
      <c r="H381" s="13">
        <f t="shared" si="11"/>
        <v>106080000</v>
      </c>
      <c r="I381" s="16">
        <v>0</v>
      </c>
      <c r="J381" s="14">
        <v>0</v>
      </c>
    </row>
    <row r="382" spans="1:10" ht="78.75" x14ac:dyDescent="0.2">
      <c r="A382" s="9" t="s">
        <v>675</v>
      </c>
      <c r="B382" s="15" t="s">
        <v>915</v>
      </c>
      <c r="C382" s="10">
        <v>45323</v>
      </c>
      <c r="D382" s="11">
        <v>45657</v>
      </c>
      <c r="E382" s="15">
        <v>145200000</v>
      </c>
      <c r="F382" s="12">
        <v>0.27272727272727271</v>
      </c>
      <c r="G382" s="13">
        <f t="shared" si="10"/>
        <v>39600000</v>
      </c>
      <c r="H382" s="13">
        <f t="shared" si="11"/>
        <v>105600000</v>
      </c>
      <c r="I382" s="16">
        <v>0</v>
      </c>
      <c r="J382" s="14">
        <v>0</v>
      </c>
    </row>
    <row r="383" spans="1:10" ht="67.5" x14ac:dyDescent="0.2">
      <c r="A383" s="9" t="s">
        <v>676</v>
      </c>
      <c r="B383" s="15" t="s">
        <v>916</v>
      </c>
      <c r="C383" s="10">
        <v>45323</v>
      </c>
      <c r="D383" s="11">
        <v>45656</v>
      </c>
      <c r="E383" s="15">
        <v>95700000</v>
      </c>
      <c r="F383" s="12">
        <v>0.18181818181818185</v>
      </c>
      <c r="G383" s="13">
        <f t="shared" si="10"/>
        <v>17400000.000000004</v>
      </c>
      <c r="H383" s="13">
        <f t="shared" si="11"/>
        <v>78300000</v>
      </c>
      <c r="I383" s="16">
        <v>0</v>
      </c>
      <c r="J383" s="14">
        <v>0</v>
      </c>
    </row>
    <row r="384" spans="1:10" ht="78.75" x14ac:dyDescent="0.2">
      <c r="A384" s="9" t="s">
        <v>677</v>
      </c>
      <c r="B384" s="15" t="s">
        <v>917</v>
      </c>
      <c r="C384" s="10">
        <v>45344</v>
      </c>
      <c r="D384" s="11">
        <v>45657</v>
      </c>
      <c r="E384" s="15">
        <v>77147003</v>
      </c>
      <c r="F384" s="12">
        <v>0.2200647120407257</v>
      </c>
      <c r="G384" s="13">
        <f t="shared" si="10"/>
        <v>16977333</v>
      </c>
      <c r="H384" s="13">
        <f t="shared" si="11"/>
        <v>60169670</v>
      </c>
      <c r="I384" s="16">
        <v>0</v>
      </c>
      <c r="J384" s="14">
        <v>0</v>
      </c>
    </row>
    <row r="385" spans="1:10" ht="78.75" x14ac:dyDescent="0.2">
      <c r="A385" s="9" t="s">
        <v>678</v>
      </c>
      <c r="B385" s="15" t="s">
        <v>918</v>
      </c>
      <c r="C385" s="10">
        <v>45324</v>
      </c>
      <c r="D385" s="11">
        <v>45657</v>
      </c>
      <c r="E385" s="15">
        <v>143000000</v>
      </c>
      <c r="F385" s="12">
        <v>0.17575751048951049</v>
      </c>
      <c r="G385" s="13">
        <f t="shared" si="10"/>
        <v>25133324</v>
      </c>
      <c r="H385" s="13">
        <f t="shared" si="11"/>
        <v>117866676</v>
      </c>
      <c r="I385" s="16">
        <v>0</v>
      </c>
      <c r="J385" s="14">
        <v>0</v>
      </c>
    </row>
    <row r="386" spans="1:10" ht="78.75" x14ac:dyDescent="0.2">
      <c r="A386" s="9" t="s">
        <v>679</v>
      </c>
      <c r="B386" s="15" t="s">
        <v>919</v>
      </c>
      <c r="C386" s="10">
        <v>45324</v>
      </c>
      <c r="D386" s="11">
        <v>45657</v>
      </c>
      <c r="E386" s="15">
        <v>93500000</v>
      </c>
      <c r="F386" s="12">
        <v>0.17575747593582888</v>
      </c>
      <c r="G386" s="13">
        <f t="shared" si="10"/>
        <v>16433324</v>
      </c>
      <c r="H386" s="13">
        <f t="shared" si="11"/>
        <v>77066676</v>
      </c>
      <c r="I386" s="16">
        <v>0</v>
      </c>
      <c r="J386" s="14">
        <v>0</v>
      </c>
    </row>
    <row r="387" spans="1:10" ht="78.75" x14ac:dyDescent="0.2">
      <c r="A387" s="9" t="s">
        <v>680</v>
      </c>
      <c r="B387" s="15" t="s">
        <v>920</v>
      </c>
      <c r="C387" s="10">
        <v>45324</v>
      </c>
      <c r="D387" s="11">
        <v>45657</v>
      </c>
      <c r="E387" s="15">
        <v>104500000</v>
      </c>
      <c r="F387" s="12">
        <v>0.26666666985645932</v>
      </c>
      <c r="G387" s="13">
        <f t="shared" si="10"/>
        <v>27866667</v>
      </c>
      <c r="H387" s="13">
        <f t="shared" si="11"/>
        <v>76633333</v>
      </c>
      <c r="I387" s="16">
        <v>0</v>
      </c>
      <c r="J387" s="14">
        <v>0</v>
      </c>
    </row>
    <row r="388" spans="1:10" ht="78.75" x14ac:dyDescent="0.2">
      <c r="A388" s="9" t="s">
        <v>681</v>
      </c>
      <c r="B388" s="15" t="s">
        <v>921</v>
      </c>
      <c r="C388" s="10">
        <v>45324</v>
      </c>
      <c r="D388" s="11">
        <v>45657</v>
      </c>
      <c r="E388" s="15">
        <v>79200000</v>
      </c>
      <c r="F388" s="12">
        <v>0.17575757575757575</v>
      </c>
      <c r="G388" s="13">
        <f t="shared" si="10"/>
        <v>13920000</v>
      </c>
      <c r="H388" s="13">
        <f t="shared" si="11"/>
        <v>65280000</v>
      </c>
      <c r="I388" s="16">
        <v>0</v>
      </c>
      <c r="J388" s="14">
        <v>0</v>
      </c>
    </row>
    <row r="389" spans="1:10" ht="78.75" x14ac:dyDescent="0.2">
      <c r="A389" s="9" t="s">
        <v>682</v>
      </c>
      <c r="B389" s="15" t="s">
        <v>922</v>
      </c>
      <c r="C389" s="10">
        <v>45324</v>
      </c>
      <c r="D389" s="11">
        <v>45657</v>
      </c>
      <c r="E389" s="15">
        <v>103400000</v>
      </c>
      <c r="F389" s="12">
        <v>0.17575748549323017</v>
      </c>
      <c r="G389" s="13">
        <f t="shared" si="10"/>
        <v>18173324</v>
      </c>
      <c r="H389" s="13">
        <f t="shared" si="11"/>
        <v>85226676</v>
      </c>
      <c r="I389" s="16">
        <v>0</v>
      </c>
      <c r="J389" s="14">
        <v>0</v>
      </c>
    </row>
    <row r="390" spans="1:10" ht="78.75" x14ac:dyDescent="0.2">
      <c r="A390" s="9" t="s">
        <v>683</v>
      </c>
      <c r="B390" s="15" t="s">
        <v>923</v>
      </c>
      <c r="C390" s="10">
        <v>45338</v>
      </c>
      <c r="D390" s="11">
        <v>45657</v>
      </c>
      <c r="E390" s="15">
        <v>140800000</v>
      </c>
      <c r="F390" s="12">
        <v>0.13333336647727273</v>
      </c>
      <c r="G390" s="13">
        <f t="shared" si="10"/>
        <v>18773338</v>
      </c>
      <c r="H390" s="13">
        <f t="shared" si="11"/>
        <v>122026662</v>
      </c>
      <c r="I390" s="16">
        <v>0</v>
      </c>
      <c r="J390" s="14">
        <v>0</v>
      </c>
    </row>
    <row r="391" spans="1:10" ht="78.75" x14ac:dyDescent="0.2">
      <c r="A391" s="9" t="s">
        <v>684</v>
      </c>
      <c r="B391" s="15" t="s">
        <v>924</v>
      </c>
      <c r="C391" s="10">
        <v>45341</v>
      </c>
      <c r="D391" s="11">
        <v>45657</v>
      </c>
      <c r="E391" s="15">
        <v>140800000</v>
      </c>
      <c r="F391" s="12">
        <v>0.12424245028409091</v>
      </c>
      <c r="G391" s="13">
        <f t="shared" si="10"/>
        <v>17493337</v>
      </c>
      <c r="H391" s="13">
        <f t="shared" si="11"/>
        <v>123306663</v>
      </c>
      <c r="I391" s="16">
        <v>0</v>
      </c>
      <c r="J391" s="14">
        <v>0</v>
      </c>
    </row>
    <row r="392" spans="1:10" ht="67.5" x14ac:dyDescent="0.2">
      <c r="A392" s="9" t="s">
        <v>685</v>
      </c>
      <c r="B392" s="15" t="s">
        <v>925</v>
      </c>
      <c r="C392" s="10">
        <v>45345</v>
      </c>
      <c r="D392" s="11">
        <v>45657</v>
      </c>
      <c r="E392" s="15">
        <v>146300000</v>
      </c>
      <c r="F392" s="12">
        <v>0.1121211961722488</v>
      </c>
      <c r="G392" s="13">
        <f t="shared" si="10"/>
        <v>16403331</v>
      </c>
      <c r="H392" s="13">
        <f t="shared" si="11"/>
        <v>129896669</v>
      </c>
      <c r="I392" s="16">
        <v>0</v>
      </c>
      <c r="J392" s="14">
        <v>0</v>
      </c>
    </row>
    <row r="393" spans="1:10" ht="78.75" x14ac:dyDescent="0.2">
      <c r="A393" s="9" t="s">
        <v>686</v>
      </c>
      <c r="B393" s="15" t="s">
        <v>926</v>
      </c>
      <c r="C393" s="10">
        <v>45324</v>
      </c>
      <c r="D393" s="11">
        <v>45657</v>
      </c>
      <c r="E393" s="15">
        <v>80850000</v>
      </c>
      <c r="F393" s="12">
        <v>0.26666666666666666</v>
      </c>
      <c r="G393" s="13">
        <f t="shared" ref="G393:G456" si="12">E393*F393</f>
        <v>21560000</v>
      </c>
      <c r="H393" s="13">
        <f t="shared" ref="H393:H456" si="13">E393-G393</f>
        <v>59290000</v>
      </c>
      <c r="I393" s="16">
        <v>0</v>
      </c>
      <c r="J393" s="14">
        <v>0</v>
      </c>
    </row>
    <row r="394" spans="1:10" ht="67.5" x14ac:dyDescent="0.2">
      <c r="A394" s="9" t="s">
        <v>687</v>
      </c>
      <c r="B394" s="15" t="s">
        <v>927</v>
      </c>
      <c r="C394" s="10">
        <v>45327</v>
      </c>
      <c r="D394" s="11">
        <v>45657</v>
      </c>
      <c r="E394" s="15">
        <v>68880000</v>
      </c>
      <c r="F394" s="12">
        <v>0.1676829268292683</v>
      </c>
      <c r="G394" s="13">
        <f t="shared" si="12"/>
        <v>11550000</v>
      </c>
      <c r="H394" s="13">
        <f t="shared" si="13"/>
        <v>57330000</v>
      </c>
      <c r="I394" s="16">
        <v>0</v>
      </c>
      <c r="J394" s="14">
        <v>0</v>
      </c>
    </row>
    <row r="395" spans="1:10" ht="78.75" x14ac:dyDescent="0.2">
      <c r="A395" s="9" t="s">
        <v>688</v>
      </c>
      <c r="B395" s="15" t="s">
        <v>928</v>
      </c>
      <c r="C395" s="10">
        <v>45324</v>
      </c>
      <c r="D395" s="11">
        <v>45628</v>
      </c>
      <c r="E395" s="15">
        <v>110000000</v>
      </c>
      <c r="F395" s="12">
        <v>0.19333333636363637</v>
      </c>
      <c r="G395" s="13">
        <f t="shared" si="12"/>
        <v>21266667</v>
      </c>
      <c r="H395" s="13">
        <f t="shared" si="13"/>
        <v>88733333</v>
      </c>
      <c r="I395" s="16">
        <v>0</v>
      </c>
      <c r="J395" s="14">
        <v>0</v>
      </c>
    </row>
    <row r="396" spans="1:10" ht="67.5" x14ac:dyDescent="0.2">
      <c r="A396" s="9" t="s">
        <v>689</v>
      </c>
      <c r="B396" s="15" t="s">
        <v>929</v>
      </c>
      <c r="C396" s="10">
        <v>45327</v>
      </c>
      <c r="D396" s="11">
        <v>45657</v>
      </c>
      <c r="E396" s="15">
        <v>49593600</v>
      </c>
      <c r="F396" s="12">
        <v>0.25914634146341464</v>
      </c>
      <c r="G396" s="13">
        <f t="shared" si="12"/>
        <v>12852000</v>
      </c>
      <c r="H396" s="13">
        <f t="shared" si="13"/>
        <v>36741600</v>
      </c>
      <c r="I396" s="16">
        <v>0</v>
      </c>
      <c r="J396" s="14">
        <v>0</v>
      </c>
    </row>
    <row r="397" spans="1:10" ht="78.75" x14ac:dyDescent="0.2">
      <c r="A397" s="9" t="s">
        <v>690</v>
      </c>
      <c r="B397" s="15" t="s">
        <v>930</v>
      </c>
      <c r="C397" s="10">
        <v>45324</v>
      </c>
      <c r="D397" s="11">
        <v>45657</v>
      </c>
      <c r="E397" s="15">
        <v>97416000</v>
      </c>
      <c r="F397" s="12">
        <v>0.17575757575757575</v>
      </c>
      <c r="G397" s="13">
        <f t="shared" si="12"/>
        <v>17121600</v>
      </c>
      <c r="H397" s="13">
        <f t="shared" si="13"/>
        <v>80294400</v>
      </c>
      <c r="I397" s="16">
        <v>0</v>
      </c>
      <c r="J397" s="14">
        <v>0</v>
      </c>
    </row>
    <row r="398" spans="1:10" ht="78.75" x14ac:dyDescent="0.2">
      <c r="A398" s="9" t="s">
        <v>691</v>
      </c>
      <c r="B398" s="15" t="s">
        <v>931</v>
      </c>
      <c r="C398" s="10">
        <v>45324</v>
      </c>
      <c r="D398" s="11">
        <v>45656</v>
      </c>
      <c r="E398" s="15">
        <v>90200000</v>
      </c>
      <c r="F398" s="12">
        <v>0.17575747228381375</v>
      </c>
      <c r="G398" s="13">
        <f t="shared" si="12"/>
        <v>15853324</v>
      </c>
      <c r="H398" s="13">
        <f t="shared" si="13"/>
        <v>74346676</v>
      </c>
      <c r="I398" s="16">
        <v>0</v>
      </c>
      <c r="J398" s="14">
        <v>0</v>
      </c>
    </row>
    <row r="399" spans="1:10" ht="78.75" x14ac:dyDescent="0.2">
      <c r="A399" s="9" t="s">
        <v>692</v>
      </c>
      <c r="B399" s="15" t="s">
        <v>932</v>
      </c>
      <c r="C399" s="10">
        <v>45324</v>
      </c>
      <c r="D399" s="11">
        <v>45657</v>
      </c>
      <c r="E399" s="15">
        <v>46200000</v>
      </c>
      <c r="F399" s="12">
        <v>0.26666666666666666</v>
      </c>
      <c r="G399" s="13">
        <f t="shared" si="12"/>
        <v>12320000</v>
      </c>
      <c r="H399" s="13">
        <f t="shared" si="13"/>
        <v>33880000</v>
      </c>
      <c r="I399" s="16">
        <v>0</v>
      </c>
      <c r="J399" s="14">
        <v>0</v>
      </c>
    </row>
    <row r="400" spans="1:10" ht="67.5" x14ac:dyDescent="0.2">
      <c r="A400" s="9" t="s">
        <v>693</v>
      </c>
      <c r="B400" s="15" t="s">
        <v>933</v>
      </c>
      <c r="C400" s="10">
        <v>45330</v>
      </c>
      <c r="D400" s="11">
        <v>45657</v>
      </c>
      <c r="E400" s="15">
        <v>49896000</v>
      </c>
      <c r="F400" s="12">
        <v>0.24848484848484848</v>
      </c>
      <c r="G400" s="13">
        <f t="shared" si="12"/>
        <v>12398400</v>
      </c>
      <c r="H400" s="13">
        <f t="shared" si="13"/>
        <v>37497600</v>
      </c>
      <c r="I400" s="16">
        <v>0</v>
      </c>
      <c r="J400" s="14">
        <v>0</v>
      </c>
    </row>
    <row r="401" spans="1:10" ht="78.75" x14ac:dyDescent="0.2">
      <c r="A401" s="9" t="s">
        <v>694</v>
      </c>
      <c r="B401" s="15" t="s">
        <v>934</v>
      </c>
      <c r="C401" s="10">
        <v>45330</v>
      </c>
      <c r="D401" s="11">
        <v>45657</v>
      </c>
      <c r="E401" s="15">
        <v>121000000</v>
      </c>
      <c r="F401" s="12">
        <v>0.15757581818181818</v>
      </c>
      <c r="G401" s="13">
        <f t="shared" si="12"/>
        <v>19066674</v>
      </c>
      <c r="H401" s="13">
        <f t="shared" si="13"/>
        <v>101933326</v>
      </c>
      <c r="I401" s="16">
        <v>0</v>
      </c>
      <c r="J401" s="14">
        <v>0</v>
      </c>
    </row>
    <row r="402" spans="1:10" ht="78.75" x14ac:dyDescent="0.2">
      <c r="A402" s="9" t="s">
        <v>695</v>
      </c>
      <c r="B402" s="15" t="s">
        <v>935</v>
      </c>
      <c r="C402" s="10">
        <v>45327</v>
      </c>
      <c r="D402" s="11">
        <v>45657</v>
      </c>
      <c r="E402" s="15">
        <v>127600000</v>
      </c>
      <c r="F402" s="12">
        <v>0.16666673197492163</v>
      </c>
      <c r="G402" s="13">
        <f t="shared" si="12"/>
        <v>21266675</v>
      </c>
      <c r="H402" s="13">
        <f t="shared" si="13"/>
        <v>106333325</v>
      </c>
      <c r="I402" s="16">
        <v>0</v>
      </c>
      <c r="J402" s="14">
        <v>0</v>
      </c>
    </row>
    <row r="403" spans="1:10" ht="78.75" x14ac:dyDescent="0.2">
      <c r="A403" s="9" t="s">
        <v>696</v>
      </c>
      <c r="B403" s="15" t="s">
        <v>936</v>
      </c>
      <c r="C403" s="10">
        <v>45324</v>
      </c>
      <c r="D403" s="11">
        <v>45657</v>
      </c>
      <c r="E403" s="15">
        <v>97416000</v>
      </c>
      <c r="F403" s="12">
        <v>0.26666666666666666</v>
      </c>
      <c r="G403" s="13">
        <f t="shared" si="12"/>
        <v>25977600</v>
      </c>
      <c r="H403" s="13">
        <f t="shared" si="13"/>
        <v>71438400</v>
      </c>
      <c r="I403" s="16">
        <v>0</v>
      </c>
      <c r="J403" s="14">
        <v>0</v>
      </c>
    </row>
    <row r="404" spans="1:10" ht="67.5" x14ac:dyDescent="0.2">
      <c r="A404" s="9" t="s">
        <v>697</v>
      </c>
      <c r="B404" s="15" t="s">
        <v>937</v>
      </c>
      <c r="C404" s="10">
        <v>45324</v>
      </c>
      <c r="D404" s="11">
        <v>45657</v>
      </c>
      <c r="E404" s="15">
        <v>116549324</v>
      </c>
      <c r="F404" s="12">
        <v>0.17682920237272248</v>
      </c>
      <c r="G404" s="13">
        <f t="shared" si="12"/>
        <v>20609324</v>
      </c>
      <c r="H404" s="13">
        <f t="shared" si="13"/>
        <v>95940000</v>
      </c>
      <c r="I404" s="16">
        <v>0</v>
      </c>
      <c r="J404" s="14">
        <v>0</v>
      </c>
    </row>
    <row r="405" spans="1:10" ht="78.75" x14ac:dyDescent="0.2">
      <c r="A405" s="9" t="s">
        <v>698</v>
      </c>
      <c r="B405" s="15" t="s">
        <v>938</v>
      </c>
      <c r="C405" s="10">
        <v>45330</v>
      </c>
      <c r="D405" s="11">
        <v>45657</v>
      </c>
      <c r="E405" s="15">
        <v>165000000</v>
      </c>
      <c r="F405" s="12">
        <v>0.15757575757575756</v>
      </c>
      <c r="G405" s="13">
        <f t="shared" si="12"/>
        <v>25999999.999999996</v>
      </c>
      <c r="H405" s="13">
        <f t="shared" si="13"/>
        <v>139000000</v>
      </c>
      <c r="I405" s="16">
        <v>0</v>
      </c>
      <c r="J405" s="14">
        <v>0</v>
      </c>
    </row>
    <row r="406" spans="1:10" ht="78.75" x14ac:dyDescent="0.2">
      <c r="A406" s="9" t="s">
        <v>699</v>
      </c>
      <c r="B406" s="15" t="s">
        <v>939</v>
      </c>
      <c r="C406" s="10">
        <v>45331</v>
      </c>
      <c r="D406" s="11">
        <v>45657</v>
      </c>
      <c r="E406" s="15">
        <v>165000000</v>
      </c>
      <c r="F406" s="12">
        <v>0.24545454545454548</v>
      </c>
      <c r="G406" s="13">
        <f t="shared" si="12"/>
        <v>40500000.000000007</v>
      </c>
      <c r="H406" s="13">
        <f t="shared" si="13"/>
        <v>124500000</v>
      </c>
      <c r="I406" s="16">
        <v>0</v>
      </c>
      <c r="J406" s="14">
        <v>0</v>
      </c>
    </row>
    <row r="407" spans="1:10" ht="67.5" x14ac:dyDescent="0.2">
      <c r="A407" s="9" t="s">
        <v>700</v>
      </c>
      <c r="B407" s="15" t="s">
        <v>940</v>
      </c>
      <c r="C407" s="10">
        <v>45327</v>
      </c>
      <c r="D407" s="11">
        <v>45657</v>
      </c>
      <c r="E407" s="15">
        <v>121000000</v>
      </c>
      <c r="F407" s="12">
        <v>0.1666666611570248</v>
      </c>
      <c r="G407" s="13">
        <f t="shared" si="12"/>
        <v>20166666</v>
      </c>
      <c r="H407" s="13">
        <f t="shared" si="13"/>
        <v>100833334</v>
      </c>
      <c r="I407" s="16">
        <v>0</v>
      </c>
      <c r="J407" s="14">
        <v>0</v>
      </c>
    </row>
    <row r="408" spans="1:10" ht="67.5" x14ac:dyDescent="0.2">
      <c r="A408" s="9" t="s">
        <v>701</v>
      </c>
      <c r="B408" s="15" t="s">
        <v>941</v>
      </c>
      <c r="C408" s="10">
        <v>45324</v>
      </c>
      <c r="D408" s="11">
        <v>45657</v>
      </c>
      <c r="E408" s="15">
        <v>106053324</v>
      </c>
      <c r="F408" s="12">
        <v>0.17682919584868459</v>
      </c>
      <c r="G408" s="13">
        <f t="shared" si="12"/>
        <v>18753324</v>
      </c>
      <c r="H408" s="13">
        <f t="shared" si="13"/>
        <v>87300000</v>
      </c>
      <c r="I408" s="16">
        <v>0</v>
      </c>
      <c r="J408" s="14">
        <v>0</v>
      </c>
    </row>
    <row r="409" spans="1:10" ht="56.25" x14ac:dyDescent="0.2">
      <c r="A409" s="9" t="s">
        <v>702</v>
      </c>
      <c r="B409" s="15" t="s">
        <v>942</v>
      </c>
      <c r="C409" s="10">
        <v>45330</v>
      </c>
      <c r="D409" s="11">
        <v>45657</v>
      </c>
      <c r="E409" s="15">
        <v>30426000</v>
      </c>
      <c r="F409" s="12">
        <v>0.15757575757575756</v>
      </c>
      <c r="G409" s="13">
        <f t="shared" si="12"/>
        <v>4794400</v>
      </c>
      <c r="H409" s="13">
        <f t="shared" si="13"/>
        <v>25631600</v>
      </c>
      <c r="I409" s="16">
        <v>0</v>
      </c>
      <c r="J409" s="14">
        <v>0</v>
      </c>
    </row>
    <row r="410" spans="1:10" ht="78.75" x14ac:dyDescent="0.2">
      <c r="A410" s="9" t="s">
        <v>703</v>
      </c>
      <c r="B410" s="15" t="s">
        <v>943</v>
      </c>
      <c r="C410" s="10">
        <v>45327</v>
      </c>
      <c r="D410" s="11">
        <v>45657</v>
      </c>
      <c r="E410" s="15">
        <v>132594000</v>
      </c>
      <c r="F410" s="12">
        <v>0.16666666666666666</v>
      </c>
      <c r="G410" s="13">
        <f t="shared" si="12"/>
        <v>22099000</v>
      </c>
      <c r="H410" s="13">
        <f t="shared" si="13"/>
        <v>110495000</v>
      </c>
      <c r="I410" s="16">
        <v>0</v>
      </c>
      <c r="J410" s="14">
        <v>0</v>
      </c>
    </row>
    <row r="411" spans="1:10" ht="78.75" x14ac:dyDescent="0.2">
      <c r="A411" s="9" t="s">
        <v>704</v>
      </c>
      <c r="B411" s="15" t="s">
        <v>944</v>
      </c>
      <c r="C411" s="10">
        <v>45344</v>
      </c>
      <c r="D411" s="11">
        <v>45657</v>
      </c>
      <c r="E411" s="15">
        <v>82500000</v>
      </c>
      <c r="F411" s="12">
        <v>0.11515151515151516</v>
      </c>
      <c r="G411" s="13">
        <f t="shared" si="12"/>
        <v>9500000</v>
      </c>
      <c r="H411" s="13">
        <f t="shared" si="13"/>
        <v>73000000</v>
      </c>
      <c r="I411" s="16">
        <v>0</v>
      </c>
      <c r="J411" s="14">
        <v>0</v>
      </c>
    </row>
    <row r="412" spans="1:10" ht="78.75" x14ac:dyDescent="0.2">
      <c r="A412" s="9" t="s">
        <v>705</v>
      </c>
      <c r="B412" s="15" t="s">
        <v>945</v>
      </c>
      <c r="C412" s="10">
        <v>45327</v>
      </c>
      <c r="D412" s="11">
        <v>45657</v>
      </c>
      <c r="E412" s="15">
        <v>121000000</v>
      </c>
      <c r="F412" s="12">
        <v>0.16666666942148761</v>
      </c>
      <c r="G412" s="13">
        <f t="shared" si="12"/>
        <v>20166667</v>
      </c>
      <c r="H412" s="13">
        <f t="shared" si="13"/>
        <v>100833333</v>
      </c>
      <c r="I412" s="16">
        <v>0</v>
      </c>
      <c r="J412" s="14">
        <v>0</v>
      </c>
    </row>
    <row r="413" spans="1:10" ht="78.75" x14ac:dyDescent="0.2">
      <c r="A413" s="9" t="s">
        <v>706</v>
      </c>
      <c r="B413" s="15" t="s">
        <v>946</v>
      </c>
      <c r="C413" s="10">
        <v>45324</v>
      </c>
      <c r="D413" s="11">
        <v>45657</v>
      </c>
      <c r="E413" s="15">
        <v>116549324</v>
      </c>
      <c r="F413" s="12">
        <v>0.17682920237272248</v>
      </c>
      <c r="G413" s="13">
        <f t="shared" si="12"/>
        <v>20609324</v>
      </c>
      <c r="H413" s="13">
        <f t="shared" si="13"/>
        <v>95940000</v>
      </c>
      <c r="I413" s="16">
        <v>0</v>
      </c>
      <c r="J413" s="14">
        <v>0</v>
      </c>
    </row>
    <row r="414" spans="1:10" ht="67.5" x14ac:dyDescent="0.2">
      <c r="A414" s="9" t="s">
        <v>707</v>
      </c>
      <c r="B414" s="15" t="s">
        <v>947</v>
      </c>
      <c r="C414" s="10">
        <v>45324</v>
      </c>
      <c r="D414" s="11">
        <v>45657</v>
      </c>
      <c r="E414" s="15">
        <v>106053324</v>
      </c>
      <c r="F414" s="12">
        <v>0.17682919584868459</v>
      </c>
      <c r="G414" s="13">
        <f t="shared" si="12"/>
        <v>18753324</v>
      </c>
      <c r="H414" s="13">
        <f t="shared" si="13"/>
        <v>87300000</v>
      </c>
      <c r="I414" s="16">
        <v>0</v>
      </c>
      <c r="J414" s="14">
        <v>0</v>
      </c>
    </row>
    <row r="415" spans="1:10" ht="78.75" x14ac:dyDescent="0.2">
      <c r="A415" s="9" t="s">
        <v>708</v>
      </c>
      <c r="B415" s="15" t="s">
        <v>948</v>
      </c>
      <c r="C415" s="10">
        <v>45331</v>
      </c>
      <c r="D415" s="11">
        <v>45657</v>
      </c>
      <c r="E415" s="15">
        <v>39847500</v>
      </c>
      <c r="F415" s="12">
        <v>0.24545454545454548</v>
      </c>
      <c r="G415" s="13">
        <f t="shared" si="12"/>
        <v>9780750.0000000019</v>
      </c>
      <c r="H415" s="13">
        <f t="shared" si="13"/>
        <v>30066750</v>
      </c>
      <c r="I415" s="16">
        <v>0</v>
      </c>
      <c r="J415" s="14">
        <v>0</v>
      </c>
    </row>
    <row r="416" spans="1:10" ht="78.75" x14ac:dyDescent="0.2">
      <c r="A416" s="9" t="s">
        <v>709</v>
      </c>
      <c r="B416" s="15" t="s">
        <v>949</v>
      </c>
      <c r="C416" s="10">
        <v>45331</v>
      </c>
      <c r="D416" s="11">
        <v>45657</v>
      </c>
      <c r="E416" s="15">
        <v>53846100</v>
      </c>
      <c r="F416" s="12">
        <v>0.24545454545454548</v>
      </c>
      <c r="G416" s="13">
        <f t="shared" si="12"/>
        <v>13216770.000000002</v>
      </c>
      <c r="H416" s="13">
        <f t="shared" si="13"/>
        <v>40629330</v>
      </c>
      <c r="I416" s="16">
        <v>0</v>
      </c>
      <c r="J416" s="14">
        <v>0</v>
      </c>
    </row>
    <row r="417" spans="1:10" ht="78.75" x14ac:dyDescent="0.2">
      <c r="A417" s="9" t="s">
        <v>710</v>
      </c>
      <c r="B417" s="15" t="s">
        <v>950</v>
      </c>
      <c r="C417" s="10">
        <v>45331</v>
      </c>
      <c r="D417" s="11">
        <v>45657</v>
      </c>
      <c r="E417" s="15">
        <v>104500000</v>
      </c>
      <c r="F417" s="12">
        <v>0.24545454545454548</v>
      </c>
      <c r="G417" s="13">
        <f t="shared" si="12"/>
        <v>25650000.000000004</v>
      </c>
      <c r="H417" s="13">
        <f t="shared" si="13"/>
        <v>78850000</v>
      </c>
      <c r="I417" s="16">
        <v>0</v>
      </c>
      <c r="J417" s="14">
        <v>0</v>
      </c>
    </row>
    <row r="418" spans="1:10" ht="78.75" x14ac:dyDescent="0.2">
      <c r="A418" s="9" t="s">
        <v>711</v>
      </c>
      <c r="B418" s="15" t="s">
        <v>951</v>
      </c>
      <c r="C418" s="10">
        <v>45345</v>
      </c>
      <c r="D418" s="11">
        <v>45648</v>
      </c>
      <c r="E418" s="15">
        <v>89220000</v>
      </c>
      <c r="F418" s="12">
        <v>0.22333333333333333</v>
      </c>
      <c r="G418" s="13">
        <f t="shared" si="12"/>
        <v>19925800</v>
      </c>
      <c r="H418" s="13">
        <f t="shared" si="13"/>
        <v>69294200</v>
      </c>
      <c r="I418" s="16">
        <v>0</v>
      </c>
      <c r="J418" s="14">
        <v>0</v>
      </c>
    </row>
    <row r="419" spans="1:10" ht="78.75" x14ac:dyDescent="0.2">
      <c r="A419" s="9" t="s">
        <v>712</v>
      </c>
      <c r="B419" s="15" t="s">
        <v>952</v>
      </c>
      <c r="C419" s="10">
        <v>45330</v>
      </c>
      <c r="D419" s="11">
        <v>45649</v>
      </c>
      <c r="E419" s="15">
        <v>185500000</v>
      </c>
      <c r="F419" s="12">
        <v>0.16352198382749325</v>
      </c>
      <c r="G419" s="13">
        <f t="shared" si="12"/>
        <v>30333327.999999996</v>
      </c>
      <c r="H419" s="13">
        <f t="shared" si="13"/>
        <v>155166672</v>
      </c>
      <c r="I419" s="16">
        <v>0</v>
      </c>
      <c r="J419" s="14">
        <v>0</v>
      </c>
    </row>
    <row r="420" spans="1:10" ht="78.75" x14ac:dyDescent="0.2">
      <c r="A420" s="9" t="s">
        <v>713</v>
      </c>
      <c r="B420" s="15" t="s">
        <v>953</v>
      </c>
      <c r="C420" s="10">
        <v>45330</v>
      </c>
      <c r="D420" s="11">
        <v>45657</v>
      </c>
      <c r="E420" s="15">
        <v>99000000</v>
      </c>
      <c r="F420" s="12">
        <v>0.24848484848484848</v>
      </c>
      <c r="G420" s="13">
        <f t="shared" si="12"/>
        <v>24600000</v>
      </c>
      <c r="H420" s="13">
        <f t="shared" si="13"/>
        <v>74400000</v>
      </c>
      <c r="I420" s="16">
        <v>0</v>
      </c>
      <c r="J420" s="14">
        <v>0</v>
      </c>
    </row>
    <row r="421" spans="1:10" ht="78.75" x14ac:dyDescent="0.2">
      <c r="A421" s="9" t="s">
        <v>714</v>
      </c>
      <c r="B421" s="15" t="s">
        <v>954</v>
      </c>
      <c r="C421" s="10">
        <v>45331</v>
      </c>
      <c r="D421" s="11">
        <v>45657</v>
      </c>
      <c r="E421" s="15">
        <v>58630000</v>
      </c>
      <c r="F421" s="12">
        <v>0.15454545454545454</v>
      </c>
      <c r="G421" s="13">
        <f t="shared" si="12"/>
        <v>9061000</v>
      </c>
      <c r="H421" s="13">
        <f t="shared" si="13"/>
        <v>49569000</v>
      </c>
      <c r="I421" s="16">
        <v>0</v>
      </c>
      <c r="J421" s="14">
        <v>0</v>
      </c>
    </row>
    <row r="422" spans="1:10" ht="78.75" x14ac:dyDescent="0.2">
      <c r="A422" s="9" t="s">
        <v>715</v>
      </c>
      <c r="B422" s="15" t="s">
        <v>955</v>
      </c>
      <c r="C422" s="10">
        <v>45331</v>
      </c>
      <c r="D422" s="11">
        <v>45657</v>
      </c>
      <c r="E422" s="15">
        <v>82324000</v>
      </c>
      <c r="F422" s="12">
        <v>0.15454553957533648</v>
      </c>
      <c r="G422" s="13">
        <f t="shared" si="12"/>
        <v>12722807</v>
      </c>
      <c r="H422" s="13">
        <f t="shared" si="13"/>
        <v>69601193</v>
      </c>
      <c r="I422" s="16">
        <v>0</v>
      </c>
      <c r="J422" s="14">
        <v>0</v>
      </c>
    </row>
    <row r="423" spans="1:10" ht="67.5" x14ac:dyDescent="0.2">
      <c r="A423" s="9" t="s">
        <v>716</v>
      </c>
      <c r="B423" s="15" t="s">
        <v>956</v>
      </c>
      <c r="C423" s="10">
        <v>45329</v>
      </c>
      <c r="D423" s="11">
        <v>45657</v>
      </c>
      <c r="E423" s="15">
        <v>146834676</v>
      </c>
      <c r="F423" s="12">
        <v>0.16158540779563541</v>
      </c>
      <c r="G423" s="13">
        <f t="shared" si="12"/>
        <v>23726341</v>
      </c>
      <c r="H423" s="13">
        <f t="shared" si="13"/>
        <v>123108335</v>
      </c>
      <c r="I423" s="16">
        <v>0</v>
      </c>
      <c r="J423" s="14">
        <v>0</v>
      </c>
    </row>
    <row r="424" spans="1:10" ht="78.75" x14ac:dyDescent="0.2">
      <c r="A424" s="9" t="s">
        <v>717</v>
      </c>
      <c r="B424" s="15" t="s">
        <v>957</v>
      </c>
      <c r="C424" s="10">
        <v>45330</v>
      </c>
      <c r="D424" s="11">
        <v>45657</v>
      </c>
      <c r="E424" s="15">
        <v>117700000</v>
      </c>
      <c r="F424" s="12">
        <v>0.15757581988105351</v>
      </c>
      <c r="G424" s="13">
        <f t="shared" si="12"/>
        <v>18546674</v>
      </c>
      <c r="H424" s="13">
        <f t="shared" si="13"/>
        <v>99153326</v>
      </c>
      <c r="I424" s="16">
        <v>0</v>
      </c>
      <c r="J424" s="14">
        <v>0</v>
      </c>
    </row>
    <row r="425" spans="1:10" ht="78.75" x14ac:dyDescent="0.2">
      <c r="A425" s="9" t="s">
        <v>718</v>
      </c>
      <c r="B425" s="15" t="s">
        <v>958</v>
      </c>
      <c r="C425" s="10">
        <v>45331</v>
      </c>
      <c r="D425" s="11">
        <v>45657</v>
      </c>
      <c r="E425" s="15">
        <v>97130000</v>
      </c>
      <c r="F425" s="12">
        <v>0.1545351590651704</v>
      </c>
      <c r="G425" s="13">
        <f t="shared" si="12"/>
        <v>15010000.000000002</v>
      </c>
      <c r="H425" s="13">
        <f t="shared" si="13"/>
        <v>82120000</v>
      </c>
      <c r="I425" s="16">
        <v>0</v>
      </c>
      <c r="J425" s="14">
        <v>0</v>
      </c>
    </row>
    <row r="426" spans="1:10" ht="78.75" x14ac:dyDescent="0.2">
      <c r="A426" s="9" t="s">
        <v>719</v>
      </c>
      <c r="B426" s="15" t="s">
        <v>959</v>
      </c>
      <c r="C426" s="10">
        <v>45337</v>
      </c>
      <c r="D426" s="11">
        <v>45657</v>
      </c>
      <c r="E426" s="15">
        <v>104500000</v>
      </c>
      <c r="F426" s="12">
        <v>0.13636363636363635</v>
      </c>
      <c r="G426" s="13">
        <f t="shared" si="12"/>
        <v>14249999.999999998</v>
      </c>
      <c r="H426" s="13">
        <f t="shared" si="13"/>
        <v>90250000</v>
      </c>
      <c r="I426" s="16">
        <v>0</v>
      </c>
      <c r="J426" s="14">
        <v>0</v>
      </c>
    </row>
    <row r="427" spans="1:10" ht="67.5" x14ac:dyDescent="0.2">
      <c r="A427" s="9" t="s">
        <v>720</v>
      </c>
      <c r="B427" s="15" t="s">
        <v>960</v>
      </c>
      <c r="C427" s="10">
        <v>45331</v>
      </c>
      <c r="D427" s="11">
        <v>45656</v>
      </c>
      <c r="E427" s="15">
        <v>90200000</v>
      </c>
      <c r="F427" s="12">
        <v>0</v>
      </c>
      <c r="G427" s="13">
        <f t="shared" si="12"/>
        <v>0</v>
      </c>
      <c r="H427" s="13">
        <f t="shared" si="13"/>
        <v>90200000</v>
      </c>
      <c r="I427" s="16">
        <v>0</v>
      </c>
      <c r="J427" s="14">
        <v>0</v>
      </c>
    </row>
    <row r="428" spans="1:10" ht="78.75" x14ac:dyDescent="0.2">
      <c r="A428" s="9" t="s">
        <v>721</v>
      </c>
      <c r="B428" s="15" t="s">
        <v>961</v>
      </c>
      <c r="C428" s="10">
        <v>45330</v>
      </c>
      <c r="D428" s="11">
        <v>45657</v>
      </c>
      <c r="E428" s="15">
        <v>97603343</v>
      </c>
      <c r="F428" s="12">
        <v>0.15805469900759445</v>
      </c>
      <c r="G428" s="13">
        <f t="shared" si="12"/>
        <v>15426667</v>
      </c>
      <c r="H428" s="13">
        <f t="shared" si="13"/>
        <v>82176676</v>
      </c>
      <c r="I428" s="16">
        <v>0</v>
      </c>
      <c r="J428" s="14">
        <v>0</v>
      </c>
    </row>
    <row r="429" spans="1:10" ht="78.75" x14ac:dyDescent="0.2">
      <c r="A429" s="9" t="s">
        <v>722</v>
      </c>
      <c r="B429" s="15" t="s">
        <v>962</v>
      </c>
      <c r="C429" s="10">
        <v>45331</v>
      </c>
      <c r="D429" s="11">
        <v>45657</v>
      </c>
      <c r="E429" s="15">
        <v>90200000</v>
      </c>
      <c r="F429" s="12">
        <v>0.15454537694013304</v>
      </c>
      <c r="G429" s="13">
        <f t="shared" si="12"/>
        <v>13939993</v>
      </c>
      <c r="H429" s="13">
        <f t="shared" si="13"/>
        <v>76260007</v>
      </c>
      <c r="I429" s="16">
        <v>0</v>
      </c>
      <c r="J429" s="14">
        <v>0</v>
      </c>
    </row>
    <row r="430" spans="1:10" ht="78.75" x14ac:dyDescent="0.2">
      <c r="A430" s="9" t="s">
        <v>723</v>
      </c>
      <c r="B430" s="15" t="s">
        <v>963</v>
      </c>
      <c r="C430" s="10">
        <v>45330</v>
      </c>
      <c r="D430" s="11">
        <v>45657</v>
      </c>
      <c r="E430" s="15">
        <v>140800000</v>
      </c>
      <c r="F430" s="12">
        <v>0.1575758096590909</v>
      </c>
      <c r="G430" s="13">
        <f t="shared" si="12"/>
        <v>22186674</v>
      </c>
      <c r="H430" s="13">
        <f t="shared" si="13"/>
        <v>118613326</v>
      </c>
      <c r="I430" s="16">
        <v>0</v>
      </c>
      <c r="J430" s="14">
        <v>0</v>
      </c>
    </row>
    <row r="431" spans="1:10" ht="78.75" x14ac:dyDescent="0.2">
      <c r="A431" s="9" t="s">
        <v>724</v>
      </c>
      <c r="B431" s="15" t="s">
        <v>964</v>
      </c>
      <c r="C431" s="10">
        <v>45330</v>
      </c>
      <c r="D431" s="11">
        <v>45657</v>
      </c>
      <c r="E431" s="15">
        <v>115500000</v>
      </c>
      <c r="F431" s="12">
        <v>0.15757575757575756</v>
      </c>
      <c r="G431" s="13">
        <f t="shared" si="12"/>
        <v>18200000</v>
      </c>
      <c r="H431" s="13">
        <f t="shared" si="13"/>
        <v>97300000</v>
      </c>
      <c r="I431" s="16">
        <v>0</v>
      </c>
      <c r="J431" s="14">
        <v>0</v>
      </c>
    </row>
    <row r="432" spans="1:10" ht="78.75" x14ac:dyDescent="0.2">
      <c r="A432" s="9" t="s">
        <v>725</v>
      </c>
      <c r="B432" s="15" t="s">
        <v>965</v>
      </c>
      <c r="C432" s="10">
        <v>45330</v>
      </c>
      <c r="D432" s="11">
        <v>45657</v>
      </c>
      <c r="E432" s="15">
        <v>99000000</v>
      </c>
      <c r="F432" s="12">
        <v>0.24848484848484848</v>
      </c>
      <c r="G432" s="13">
        <f t="shared" si="12"/>
        <v>24600000</v>
      </c>
      <c r="H432" s="13">
        <f t="shared" si="13"/>
        <v>74400000</v>
      </c>
      <c r="I432" s="16">
        <v>0</v>
      </c>
      <c r="J432" s="14">
        <v>0</v>
      </c>
    </row>
    <row r="433" spans="1:10" ht="78.75" x14ac:dyDescent="0.2">
      <c r="A433" s="9" t="s">
        <v>726</v>
      </c>
      <c r="B433" s="15" t="s">
        <v>966</v>
      </c>
      <c r="C433" s="10">
        <v>45330</v>
      </c>
      <c r="D433" s="11">
        <v>45657</v>
      </c>
      <c r="E433" s="15">
        <v>84892500</v>
      </c>
      <c r="F433" s="12">
        <v>0.15757575757575756</v>
      </c>
      <c r="G433" s="13">
        <f t="shared" si="12"/>
        <v>13376999.999999998</v>
      </c>
      <c r="H433" s="13">
        <f t="shared" si="13"/>
        <v>71515500</v>
      </c>
      <c r="I433" s="16">
        <v>0</v>
      </c>
      <c r="J433" s="14">
        <v>0</v>
      </c>
    </row>
    <row r="434" spans="1:10" ht="90" x14ac:dyDescent="0.2">
      <c r="A434" s="9" t="s">
        <v>1078</v>
      </c>
      <c r="B434" s="15" t="s">
        <v>1131</v>
      </c>
      <c r="C434" s="10">
        <v>45352</v>
      </c>
      <c r="D434" s="11">
        <v>45625</v>
      </c>
      <c r="E434" s="15">
        <v>83311367</v>
      </c>
      <c r="F434" s="12">
        <v>0.10033444775909151</v>
      </c>
      <c r="G434" s="13">
        <f t="shared" si="12"/>
        <v>8359000</v>
      </c>
      <c r="H434" s="13">
        <f t="shared" si="13"/>
        <v>74952367</v>
      </c>
      <c r="I434" s="16">
        <v>0</v>
      </c>
      <c r="J434" s="14">
        <v>0</v>
      </c>
    </row>
    <row r="435" spans="1:10" ht="67.5" x14ac:dyDescent="0.2">
      <c r="A435" s="9" t="s">
        <v>727</v>
      </c>
      <c r="B435" s="15" t="s">
        <v>967</v>
      </c>
      <c r="C435" s="10">
        <v>45334</v>
      </c>
      <c r="D435" s="11">
        <v>45657</v>
      </c>
      <c r="E435" s="15">
        <v>100485000</v>
      </c>
      <c r="F435" s="12">
        <v>0.14545454545454545</v>
      </c>
      <c r="G435" s="13">
        <f t="shared" si="12"/>
        <v>14616000</v>
      </c>
      <c r="H435" s="13">
        <f t="shared" si="13"/>
        <v>85869000</v>
      </c>
      <c r="I435" s="16">
        <v>0</v>
      </c>
      <c r="J435" s="14">
        <v>0</v>
      </c>
    </row>
    <row r="436" spans="1:10" ht="78.75" x14ac:dyDescent="0.2">
      <c r="A436" s="9" t="s">
        <v>728</v>
      </c>
      <c r="B436" s="15" t="s">
        <v>968</v>
      </c>
      <c r="C436" s="10">
        <v>45334</v>
      </c>
      <c r="D436" s="11">
        <v>45657</v>
      </c>
      <c r="E436" s="15">
        <v>65800000</v>
      </c>
      <c r="F436" s="12">
        <v>0.1458966565349544</v>
      </c>
      <c r="G436" s="13">
        <f t="shared" si="12"/>
        <v>9600000</v>
      </c>
      <c r="H436" s="13">
        <f t="shared" si="13"/>
        <v>56200000</v>
      </c>
      <c r="I436" s="16">
        <v>0</v>
      </c>
      <c r="J436" s="14">
        <v>0</v>
      </c>
    </row>
    <row r="437" spans="1:10" ht="78.75" x14ac:dyDescent="0.2">
      <c r="A437" s="9" t="s">
        <v>729</v>
      </c>
      <c r="B437" s="15" t="s">
        <v>969</v>
      </c>
      <c r="C437" s="10">
        <v>45335</v>
      </c>
      <c r="D437" s="11">
        <v>45425</v>
      </c>
      <c r="E437" s="15">
        <v>49500000</v>
      </c>
      <c r="F437" s="12">
        <v>0.18888888888888888</v>
      </c>
      <c r="G437" s="13">
        <f t="shared" si="12"/>
        <v>9350000</v>
      </c>
      <c r="H437" s="13">
        <f t="shared" si="13"/>
        <v>40150000</v>
      </c>
      <c r="I437" s="16">
        <v>0</v>
      </c>
      <c r="J437" s="14">
        <v>0</v>
      </c>
    </row>
    <row r="438" spans="1:10" ht="78.75" x14ac:dyDescent="0.2">
      <c r="A438" s="9" t="s">
        <v>730</v>
      </c>
      <c r="B438" s="15" t="s">
        <v>970</v>
      </c>
      <c r="C438" s="10">
        <v>45331</v>
      </c>
      <c r="D438" s="11">
        <v>45657</v>
      </c>
      <c r="E438" s="15">
        <v>97200000</v>
      </c>
      <c r="F438" s="12">
        <v>0.25</v>
      </c>
      <c r="G438" s="13">
        <f t="shared" si="12"/>
        <v>24300000</v>
      </c>
      <c r="H438" s="13">
        <f t="shared" si="13"/>
        <v>72900000</v>
      </c>
      <c r="I438" s="16">
        <v>0</v>
      </c>
      <c r="J438" s="14">
        <v>0</v>
      </c>
    </row>
    <row r="439" spans="1:10" ht="78.75" x14ac:dyDescent="0.2">
      <c r="A439" s="9" t="s">
        <v>731</v>
      </c>
      <c r="B439" s="15" t="s">
        <v>971</v>
      </c>
      <c r="C439" s="10">
        <v>45330</v>
      </c>
      <c r="D439" s="11">
        <v>45657</v>
      </c>
      <c r="E439" s="15">
        <v>101849702</v>
      </c>
      <c r="F439" s="12">
        <v>0.16099072140633264</v>
      </c>
      <c r="G439" s="13">
        <f t="shared" si="12"/>
        <v>16396857</v>
      </c>
      <c r="H439" s="13">
        <f t="shared" si="13"/>
        <v>85452845</v>
      </c>
      <c r="I439" s="16">
        <v>0</v>
      </c>
      <c r="J439" s="14">
        <v>0</v>
      </c>
    </row>
    <row r="440" spans="1:10" ht="78.75" x14ac:dyDescent="0.2">
      <c r="A440" s="9" t="s">
        <v>732</v>
      </c>
      <c r="B440" s="15" t="s">
        <v>972</v>
      </c>
      <c r="C440" s="10">
        <v>45348</v>
      </c>
      <c r="D440" s="11">
        <v>45657</v>
      </c>
      <c r="E440" s="15">
        <v>86983331</v>
      </c>
      <c r="F440" s="12">
        <v>0.20846905713463654</v>
      </c>
      <c r="G440" s="13">
        <f t="shared" si="12"/>
        <v>18133333</v>
      </c>
      <c r="H440" s="13">
        <f t="shared" si="13"/>
        <v>68849998</v>
      </c>
      <c r="I440" s="16">
        <v>0</v>
      </c>
      <c r="J440" s="14">
        <v>0</v>
      </c>
    </row>
    <row r="441" spans="1:10" ht="101.25" x14ac:dyDescent="0.2">
      <c r="A441" s="9" t="s">
        <v>1180</v>
      </c>
      <c r="B441" s="15" t="s">
        <v>1243</v>
      </c>
      <c r="C441" s="10">
        <v>45383</v>
      </c>
      <c r="D441" s="11">
        <v>45565</v>
      </c>
      <c r="E441" s="15">
        <v>37800000</v>
      </c>
      <c r="F441" s="12">
        <v>0.16666666666666666</v>
      </c>
      <c r="G441" s="13">
        <f t="shared" si="12"/>
        <v>6300000</v>
      </c>
      <c r="H441" s="13">
        <f t="shared" si="13"/>
        <v>31500000</v>
      </c>
      <c r="I441" s="16">
        <v>0</v>
      </c>
      <c r="J441" s="14">
        <v>0</v>
      </c>
    </row>
    <row r="442" spans="1:10" ht="78.75" x14ac:dyDescent="0.2">
      <c r="A442" s="9" t="s">
        <v>733</v>
      </c>
      <c r="B442" s="15" t="s">
        <v>973</v>
      </c>
      <c r="C442" s="10">
        <v>45331</v>
      </c>
      <c r="D442" s="11">
        <v>45656</v>
      </c>
      <c r="E442" s="15">
        <v>90200000</v>
      </c>
      <c r="F442" s="12">
        <v>6.363636363636363E-2</v>
      </c>
      <c r="G442" s="13">
        <f t="shared" si="12"/>
        <v>5739999.9999999991</v>
      </c>
      <c r="H442" s="13">
        <f t="shared" si="13"/>
        <v>84460000</v>
      </c>
      <c r="I442" s="16">
        <v>0</v>
      </c>
      <c r="J442" s="14">
        <v>0</v>
      </c>
    </row>
    <row r="443" spans="1:10" ht="78.75" x14ac:dyDescent="0.2">
      <c r="A443" s="9" t="s">
        <v>734</v>
      </c>
      <c r="B443" s="15" t="s">
        <v>974</v>
      </c>
      <c r="C443" s="10">
        <v>45348</v>
      </c>
      <c r="D443" s="11">
        <v>45657</v>
      </c>
      <c r="E443" s="15">
        <v>97216669</v>
      </c>
      <c r="F443" s="12">
        <v>0.11074919672468926</v>
      </c>
      <c r="G443" s="13">
        <f t="shared" si="12"/>
        <v>10766668</v>
      </c>
      <c r="H443" s="13">
        <f t="shared" si="13"/>
        <v>86450001</v>
      </c>
      <c r="I443" s="16">
        <v>0</v>
      </c>
      <c r="J443" s="14">
        <v>0</v>
      </c>
    </row>
    <row r="444" spans="1:10" ht="78.75" x14ac:dyDescent="0.2">
      <c r="A444" s="9" t="s">
        <v>735</v>
      </c>
      <c r="B444" s="15" t="s">
        <v>975</v>
      </c>
      <c r="C444" s="10">
        <v>45329</v>
      </c>
      <c r="D444" s="11">
        <v>45657</v>
      </c>
      <c r="E444" s="15">
        <v>121000000</v>
      </c>
      <c r="F444" s="12">
        <v>0.16060605785123966</v>
      </c>
      <c r="G444" s="13">
        <f t="shared" si="12"/>
        <v>19433333</v>
      </c>
      <c r="H444" s="13">
        <f t="shared" si="13"/>
        <v>101566667</v>
      </c>
      <c r="I444" s="16">
        <v>0</v>
      </c>
      <c r="J444" s="14">
        <v>0</v>
      </c>
    </row>
    <row r="445" spans="1:10" ht="67.5" x14ac:dyDescent="0.2">
      <c r="A445" s="9" t="s">
        <v>736</v>
      </c>
      <c r="B445" s="15" t="s">
        <v>976</v>
      </c>
      <c r="C445" s="10">
        <v>45330</v>
      </c>
      <c r="D445" s="11">
        <v>45657</v>
      </c>
      <c r="E445" s="15">
        <v>90555833</v>
      </c>
      <c r="F445" s="12">
        <v>0.25230768955545912</v>
      </c>
      <c r="G445" s="13">
        <f t="shared" si="12"/>
        <v>22847933</v>
      </c>
      <c r="H445" s="13">
        <f t="shared" si="13"/>
        <v>67707900</v>
      </c>
      <c r="I445" s="16">
        <v>0</v>
      </c>
      <c r="J445" s="14">
        <v>0</v>
      </c>
    </row>
    <row r="446" spans="1:10" ht="135" x14ac:dyDescent="0.2">
      <c r="A446" s="9" t="s">
        <v>1181</v>
      </c>
      <c r="B446" s="15" t="s">
        <v>1244</v>
      </c>
      <c r="C446" s="10">
        <v>45385</v>
      </c>
      <c r="D446" s="11">
        <v>45565</v>
      </c>
      <c r="E446" s="15">
        <v>72000000</v>
      </c>
      <c r="F446" s="12">
        <v>0</v>
      </c>
      <c r="G446" s="13">
        <f t="shared" si="12"/>
        <v>0</v>
      </c>
      <c r="H446" s="13">
        <f t="shared" si="13"/>
        <v>72000000</v>
      </c>
      <c r="I446" s="16">
        <v>0</v>
      </c>
      <c r="J446" s="14">
        <v>0</v>
      </c>
    </row>
    <row r="447" spans="1:10" ht="101.25" x14ac:dyDescent="0.2">
      <c r="A447" s="9" t="s">
        <v>1182</v>
      </c>
      <c r="B447" s="15" t="s">
        <v>1245</v>
      </c>
      <c r="C447" s="10">
        <v>45385</v>
      </c>
      <c r="D447" s="11">
        <v>45565</v>
      </c>
      <c r="E447" s="15">
        <v>27216000</v>
      </c>
      <c r="F447" s="12">
        <v>0</v>
      </c>
      <c r="G447" s="13">
        <f t="shared" si="12"/>
        <v>0</v>
      </c>
      <c r="H447" s="13">
        <f t="shared" si="13"/>
        <v>27216000</v>
      </c>
      <c r="I447" s="16">
        <v>0</v>
      </c>
      <c r="J447" s="14">
        <v>0</v>
      </c>
    </row>
    <row r="448" spans="1:10" ht="78.75" x14ac:dyDescent="0.2">
      <c r="A448" s="9" t="s">
        <v>737</v>
      </c>
      <c r="B448" s="15" t="s">
        <v>977</v>
      </c>
      <c r="C448" s="10">
        <v>45330</v>
      </c>
      <c r="D448" s="11">
        <v>45657</v>
      </c>
      <c r="E448" s="15">
        <v>118440000</v>
      </c>
      <c r="F448" s="12">
        <v>0.24924012158054712</v>
      </c>
      <c r="G448" s="13">
        <f t="shared" si="12"/>
        <v>29520000</v>
      </c>
      <c r="H448" s="13">
        <f t="shared" si="13"/>
        <v>88920000</v>
      </c>
      <c r="I448" s="16">
        <v>0</v>
      </c>
      <c r="J448" s="14">
        <v>0</v>
      </c>
    </row>
    <row r="449" spans="1:10" ht="78.75" x14ac:dyDescent="0.2">
      <c r="A449" s="9" t="s">
        <v>738</v>
      </c>
      <c r="B449" s="15" t="s">
        <v>978</v>
      </c>
      <c r="C449" s="10">
        <v>45330</v>
      </c>
      <c r="D449" s="11">
        <v>45657</v>
      </c>
      <c r="E449" s="15">
        <v>89926657</v>
      </c>
      <c r="F449" s="12">
        <v>0.15805464668835628</v>
      </c>
      <c r="G449" s="13">
        <f t="shared" si="12"/>
        <v>14213326.000000002</v>
      </c>
      <c r="H449" s="13">
        <f t="shared" si="13"/>
        <v>75713331</v>
      </c>
      <c r="I449" s="16">
        <v>0</v>
      </c>
      <c r="J449" s="14">
        <v>0</v>
      </c>
    </row>
    <row r="450" spans="1:10" ht="78.75" x14ac:dyDescent="0.2">
      <c r="A450" s="9" t="s">
        <v>739</v>
      </c>
      <c r="B450" s="15" t="s">
        <v>979</v>
      </c>
      <c r="C450" s="10">
        <v>45345</v>
      </c>
      <c r="D450" s="11">
        <v>45657</v>
      </c>
      <c r="E450" s="15">
        <v>48352500</v>
      </c>
      <c r="F450" s="12">
        <v>0.21824104234527689</v>
      </c>
      <c r="G450" s="13">
        <f t="shared" si="12"/>
        <v>10552500</v>
      </c>
      <c r="H450" s="13">
        <f t="shared" si="13"/>
        <v>37800000</v>
      </c>
      <c r="I450" s="16">
        <v>0</v>
      </c>
      <c r="J450" s="14">
        <v>0</v>
      </c>
    </row>
    <row r="451" spans="1:10" ht="78.75" x14ac:dyDescent="0.2">
      <c r="A451" s="9" t="s">
        <v>740</v>
      </c>
      <c r="B451" s="15" t="s">
        <v>980</v>
      </c>
      <c r="C451" s="10">
        <v>45337</v>
      </c>
      <c r="D451" s="11">
        <v>45657</v>
      </c>
      <c r="E451" s="15">
        <v>127200000</v>
      </c>
      <c r="F451" s="12">
        <v>0.23584905660377359</v>
      </c>
      <c r="G451" s="13">
        <f t="shared" si="12"/>
        <v>30000000</v>
      </c>
      <c r="H451" s="13">
        <f t="shared" si="13"/>
        <v>97200000</v>
      </c>
      <c r="I451" s="16">
        <v>0</v>
      </c>
      <c r="J451" s="14">
        <v>0</v>
      </c>
    </row>
    <row r="452" spans="1:10" ht="78.75" x14ac:dyDescent="0.2">
      <c r="A452" s="9" t="s">
        <v>741</v>
      </c>
      <c r="B452" s="15" t="s">
        <v>981</v>
      </c>
      <c r="C452" s="10">
        <v>45344</v>
      </c>
      <c r="D452" s="11">
        <v>45657</v>
      </c>
      <c r="E452" s="15">
        <v>62524000</v>
      </c>
      <c r="F452" s="12">
        <v>0.2207792207792208</v>
      </c>
      <c r="G452" s="13">
        <f t="shared" si="12"/>
        <v>13804000.000000002</v>
      </c>
      <c r="H452" s="13">
        <f t="shared" si="13"/>
        <v>48720000</v>
      </c>
      <c r="I452" s="16">
        <v>0</v>
      </c>
      <c r="J452" s="14">
        <v>0</v>
      </c>
    </row>
    <row r="453" spans="1:10" ht="78.75" x14ac:dyDescent="0.2">
      <c r="A453" s="9" t="s">
        <v>742</v>
      </c>
      <c r="B453" s="15" t="s">
        <v>982</v>
      </c>
      <c r="C453" s="10">
        <v>45348</v>
      </c>
      <c r="D453" s="11">
        <v>45657</v>
      </c>
      <c r="E453" s="15">
        <v>63282931</v>
      </c>
      <c r="F453" s="12">
        <v>0.11074918448388556</v>
      </c>
      <c r="G453" s="13">
        <f t="shared" si="12"/>
        <v>7008533</v>
      </c>
      <c r="H453" s="13">
        <f t="shared" si="13"/>
        <v>56274398</v>
      </c>
      <c r="I453" s="16">
        <v>0</v>
      </c>
      <c r="J453" s="14">
        <v>0</v>
      </c>
    </row>
    <row r="454" spans="1:10" ht="78.75" x14ac:dyDescent="0.2">
      <c r="A454" s="9" t="s">
        <v>743</v>
      </c>
      <c r="B454" s="15" t="s">
        <v>983</v>
      </c>
      <c r="C454" s="10">
        <v>45348</v>
      </c>
      <c r="D454" s="11">
        <v>45657</v>
      </c>
      <c r="E454" s="15">
        <v>104226500</v>
      </c>
      <c r="F454" s="12">
        <v>0.20846905537459287</v>
      </c>
      <c r="G454" s="13">
        <f t="shared" si="12"/>
        <v>21728000.000000004</v>
      </c>
      <c r="H454" s="13">
        <f t="shared" si="13"/>
        <v>82498500</v>
      </c>
      <c r="I454" s="16">
        <v>0</v>
      </c>
      <c r="J454" s="14">
        <v>0</v>
      </c>
    </row>
    <row r="455" spans="1:10" ht="78.75" x14ac:dyDescent="0.2">
      <c r="A455" s="9" t="s">
        <v>744</v>
      </c>
      <c r="B455" s="15" t="s">
        <v>984</v>
      </c>
      <c r="C455" s="10">
        <v>45345</v>
      </c>
      <c r="D455" s="11">
        <v>45657</v>
      </c>
      <c r="E455" s="15">
        <v>58401631</v>
      </c>
      <c r="F455" s="12">
        <v>0.11074916726212664</v>
      </c>
      <c r="G455" s="13">
        <f t="shared" si="12"/>
        <v>6467932</v>
      </c>
      <c r="H455" s="13">
        <f t="shared" si="13"/>
        <v>51933699</v>
      </c>
      <c r="I455" s="16">
        <v>0</v>
      </c>
      <c r="J455" s="14">
        <v>0</v>
      </c>
    </row>
    <row r="456" spans="1:10" ht="78.75" x14ac:dyDescent="0.2">
      <c r="A456" s="9" t="s">
        <v>745</v>
      </c>
      <c r="B456" s="15" t="s">
        <v>985</v>
      </c>
      <c r="C456" s="10">
        <v>45343</v>
      </c>
      <c r="D456" s="11">
        <v>45657</v>
      </c>
      <c r="E456" s="15">
        <v>49593600</v>
      </c>
      <c r="F456" s="12">
        <v>0.21036585365853658</v>
      </c>
      <c r="G456" s="13">
        <f t="shared" si="12"/>
        <v>10432800</v>
      </c>
      <c r="H456" s="13">
        <f t="shared" si="13"/>
        <v>39160800</v>
      </c>
      <c r="I456" s="16">
        <v>0</v>
      </c>
      <c r="J456" s="14">
        <v>0</v>
      </c>
    </row>
    <row r="457" spans="1:10" ht="78.75" x14ac:dyDescent="0.2">
      <c r="A457" s="9" t="s">
        <v>746</v>
      </c>
      <c r="B457" s="15" t="s">
        <v>986</v>
      </c>
      <c r="C457" s="10">
        <v>45331</v>
      </c>
      <c r="D457" s="11">
        <v>45657</v>
      </c>
      <c r="E457" s="15">
        <v>99591659</v>
      </c>
      <c r="F457" s="12">
        <v>0.15789474899700184</v>
      </c>
      <c r="G457" s="13">
        <f t="shared" ref="G457:G520" si="14">E457*F457</f>
        <v>15725000</v>
      </c>
      <c r="H457" s="13">
        <f t="shared" ref="H457:H520" si="15">E457-G457</f>
        <v>83866659</v>
      </c>
      <c r="I457" s="16">
        <v>0</v>
      </c>
      <c r="J457" s="14">
        <v>0</v>
      </c>
    </row>
    <row r="458" spans="1:10" ht="78.75" x14ac:dyDescent="0.2">
      <c r="A458" s="9" t="s">
        <v>747</v>
      </c>
      <c r="B458" s="15" t="s">
        <v>987</v>
      </c>
      <c r="C458" s="10">
        <v>45330</v>
      </c>
      <c r="D458" s="11">
        <v>45657</v>
      </c>
      <c r="E458" s="15">
        <v>130612552</v>
      </c>
      <c r="F458" s="12">
        <v>0.25</v>
      </c>
      <c r="G458" s="13">
        <f t="shared" si="14"/>
        <v>32653138</v>
      </c>
      <c r="H458" s="13">
        <f t="shared" si="15"/>
        <v>97959414</v>
      </c>
      <c r="I458" s="16">
        <v>0</v>
      </c>
      <c r="J458" s="14">
        <v>0</v>
      </c>
    </row>
    <row r="459" spans="1:10" ht="78.75" x14ac:dyDescent="0.2">
      <c r="A459" s="9" t="s">
        <v>748</v>
      </c>
      <c r="B459" s="15" t="s">
        <v>988</v>
      </c>
      <c r="C459" s="10">
        <v>45331</v>
      </c>
      <c r="D459" s="11">
        <v>45657</v>
      </c>
      <c r="E459" s="15">
        <v>120981160</v>
      </c>
      <c r="F459" s="12">
        <v>0.24695121951219512</v>
      </c>
      <c r="G459" s="13">
        <f t="shared" si="14"/>
        <v>29876445</v>
      </c>
      <c r="H459" s="13">
        <f t="shared" si="15"/>
        <v>91104715</v>
      </c>
      <c r="I459" s="16">
        <v>0</v>
      </c>
      <c r="J459" s="14">
        <v>0</v>
      </c>
    </row>
    <row r="460" spans="1:10" ht="78.75" x14ac:dyDescent="0.2">
      <c r="A460" s="9" t="s">
        <v>749</v>
      </c>
      <c r="B460" s="15" t="s">
        <v>989</v>
      </c>
      <c r="C460" s="10">
        <v>45331</v>
      </c>
      <c r="D460" s="11">
        <v>45657</v>
      </c>
      <c r="E460" s="15">
        <v>90181600</v>
      </c>
      <c r="F460" s="12">
        <v>0.15789473684210525</v>
      </c>
      <c r="G460" s="13">
        <f t="shared" si="14"/>
        <v>14239200</v>
      </c>
      <c r="H460" s="13">
        <f t="shared" si="15"/>
        <v>75942400</v>
      </c>
      <c r="I460" s="16">
        <v>0</v>
      </c>
      <c r="J460" s="14">
        <v>0</v>
      </c>
    </row>
    <row r="461" spans="1:10" ht="78.75" x14ac:dyDescent="0.2">
      <c r="A461" s="9" t="s">
        <v>750</v>
      </c>
      <c r="B461" s="15" t="s">
        <v>990</v>
      </c>
      <c r="C461" s="10">
        <v>45331</v>
      </c>
      <c r="D461" s="11">
        <v>45657</v>
      </c>
      <c r="E461" s="15">
        <v>113378448</v>
      </c>
      <c r="F461" s="12">
        <v>0.24695121951219512</v>
      </c>
      <c r="G461" s="13">
        <f t="shared" si="14"/>
        <v>27998946</v>
      </c>
      <c r="H461" s="13">
        <f t="shared" si="15"/>
        <v>85379502</v>
      </c>
      <c r="I461" s="16">
        <v>0</v>
      </c>
      <c r="J461" s="14">
        <v>0</v>
      </c>
    </row>
    <row r="462" spans="1:10" ht="78.75" x14ac:dyDescent="0.2">
      <c r="A462" s="9" t="s">
        <v>751</v>
      </c>
      <c r="B462" s="15" t="s">
        <v>991</v>
      </c>
      <c r="C462" s="10">
        <v>45331</v>
      </c>
      <c r="D462" s="11">
        <v>45657</v>
      </c>
      <c r="E462" s="15">
        <v>135744303</v>
      </c>
      <c r="F462" s="12">
        <v>0.15789473684210525</v>
      </c>
      <c r="G462" s="13">
        <f t="shared" si="14"/>
        <v>21433311</v>
      </c>
      <c r="H462" s="13">
        <f t="shared" si="15"/>
        <v>114310992</v>
      </c>
      <c r="I462" s="16">
        <v>0</v>
      </c>
      <c r="J462" s="14">
        <v>0</v>
      </c>
    </row>
    <row r="463" spans="1:10" ht="78.75" x14ac:dyDescent="0.2">
      <c r="A463" s="9" t="s">
        <v>752</v>
      </c>
      <c r="B463" s="15" t="s">
        <v>992</v>
      </c>
      <c r="C463" s="10">
        <v>45334</v>
      </c>
      <c r="D463" s="11">
        <v>45657</v>
      </c>
      <c r="E463" s="15">
        <v>104500000</v>
      </c>
      <c r="F463" s="12">
        <v>0.23636369377990429</v>
      </c>
      <c r="G463" s="13">
        <f t="shared" si="14"/>
        <v>24700006</v>
      </c>
      <c r="H463" s="13">
        <f t="shared" si="15"/>
        <v>79799994</v>
      </c>
      <c r="I463" s="16">
        <v>0</v>
      </c>
      <c r="J463" s="14">
        <v>0</v>
      </c>
    </row>
    <row r="464" spans="1:10" ht="67.5" x14ac:dyDescent="0.2">
      <c r="A464" s="9" t="s">
        <v>753</v>
      </c>
      <c r="B464" s="15" t="s">
        <v>993</v>
      </c>
      <c r="C464" s="10">
        <v>45335</v>
      </c>
      <c r="D464" s="11">
        <v>45657</v>
      </c>
      <c r="E464" s="15">
        <v>83600000</v>
      </c>
      <c r="F464" s="12">
        <v>0.14242417464114832</v>
      </c>
      <c r="G464" s="13">
        <f t="shared" si="14"/>
        <v>11906661</v>
      </c>
      <c r="H464" s="13">
        <f t="shared" si="15"/>
        <v>71693339</v>
      </c>
      <c r="I464" s="16">
        <v>0</v>
      </c>
      <c r="J464" s="14">
        <v>0</v>
      </c>
    </row>
    <row r="465" spans="1:10" ht="78.75" x14ac:dyDescent="0.2">
      <c r="A465" s="9" t="s">
        <v>754</v>
      </c>
      <c r="B465" s="15" t="s">
        <v>994</v>
      </c>
      <c r="C465" s="10">
        <v>45342</v>
      </c>
      <c r="D465" s="11">
        <v>45641</v>
      </c>
      <c r="E465" s="15">
        <v>110000000</v>
      </c>
      <c r="F465" s="12">
        <v>0.13333333636363637</v>
      </c>
      <c r="G465" s="13">
        <f t="shared" si="14"/>
        <v>14666667</v>
      </c>
      <c r="H465" s="13">
        <f t="shared" si="15"/>
        <v>95333333</v>
      </c>
      <c r="I465" s="16">
        <v>0</v>
      </c>
      <c r="J465" s="14">
        <v>0</v>
      </c>
    </row>
    <row r="466" spans="1:10" ht="78.75" x14ac:dyDescent="0.2">
      <c r="A466" s="9" t="s">
        <v>755</v>
      </c>
      <c r="B466" s="15" t="s">
        <v>995</v>
      </c>
      <c r="C466" s="10">
        <v>45334</v>
      </c>
      <c r="D466" s="11">
        <v>45657</v>
      </c>
      <c r="E466" s="15">
        <v>66000000</v>
      </c>
      <c r="F466" s="12">
        <v>0.14545454545454545</v>
      </c>
      <c r="G466" s="13">
        <f t="shared" si="14"/>
        <v>9600000</v>
      </c>
      <c r="H466" s="13">
        <f t="shared" si="15"/>
        <v>56400000</v>
      </c>
      <c r="I466" s="16">
        <v>0</v>
      </c>
      <c r="J466" s="14">
        <v>0</v>
      </c>
    </row>
    <row r="467" spans="1:10" ht="78.75" x14ac:dyDescent="0.2">
      <c r="A467" s="9" t="s">
        <v>756</v>
      </c>
      <c r="B467" s="15" t="s">
        <v>996</v>
      </c>
      <c r="C467" s="10">
        <v>45334</v>
      </c>
      <c r="D467" s="11">
        <v>45657</v>
      </c>
      <c r="E467" s="15">
        <v>50600000</v>
      </c>
      <c r="F467" s="12">
        <v>0.14545454545454545</v>
      </c>
      <c r="G467" s="13">
        <f t="shared" si="14"/>
        <v>7360000</v>
      </c>
      <c r="H467" s="13">
        <f t="shared" si="15"/>
        <v>43240000</v>
      </c>
      <c r="I467" s="16">
        <v>0</v>
      </c>
      <c r="J467" s="14">
        <v>0</v>
      </c>
    </row>
    <row r="468" spans="1:10" ht="78.75" x14ac:dyDescent="0.2">
      <c r="A468" s="9" t="s">
        <v>757</v>
      </c>
      <c r="B468" s="15" t="s">
        <v>997</v>
      </c>
      <c r="C468" s="10">
        <v>45330</v>
      </c>
      <c r="D468" s="11">
        <v>45657</v>
      </c>
      <c r="E468" s="15">
        <v>80300000</v>
      </c>
      <c r="F468" s="12">
        <v>0.24848484433374846</v>
      </c>
      <c r="G468" s="13">
        <f t="shared" si="14"/>
        <v>19953333</v>
      </c>
      <c r="H468" s="13">
        <f t="shared" si="15"/>
        <v>60346667</v>
      </c>
      <c r="I468" s="16">
        <v>0</v>
      </c>
      <c r="J468" s="14">
        <v>0</v>
      </c>
    </row>
    <row r="469" spans="1:10" ht="78.75" x14ac:dyDescent="0.2">
      <c r="A469" s="9" t="s">
        <v>758</v>
      </c>
      <c r="B469" s="15" t="s">
        <v>998</v>
      </c>
      <c r="C469" s="10">
        <v>45331</v>
      </c>
      <c r="D469" s="11">
        <v>45657</v>
      </c>
      <c r="E469" s="15">
        <v>183700000</v>
      </c>
      <c r="F469" s="12">
        <v>6.363636363636363E-2</v>
      </c>
      <c r="G469" s="13">
        <f t="shared" si="14"/>
        <v>11689999.999999998</v>
      </c>
      <c r="H469" s="13">
        <f t="shared" si="15"/>
        <v>172010000</v>
      </c>
      <c r="I469" s="16">
        <v>0</v>
      </c>
      <c r="J469" s="14">
        <v>0</v>
      </c>
    </row>
    <row r="470" spans="1:10" ht="67.5" x14ac:dyDescent="0.2">
      <c r="A470" s="9" t="s">
        <v>759</v>
      </c>
      <c r="B470" s="15" t="s">
        <v>999</v>
      </c>
      <c r="C470" s="10">
        <v>45337</v>
      </c>
      <c r="D470" s="11">
        <v>45657</v>
      </c>
      <c r="E470" s="15">
        <v>91930000</v>
      </c>
      <c r="F470" s="12">
        <v>0.14195583596214512</v>
      </c>
      <c r="G470" s="13">
        <f t="shared" si="14"/>
        <v>13050000</v>
      </c>
      <c r="H470" s="13">
        <f t="shared" si="15"/>
        <v>78880000</v>
      </c>
      <c r="I470" s="16">
        <v>0</v>
      </c>
      <c r="J470" s="14">
        <v>0</v>
      </c>
    </row>
    <row r="471" spans="1:10" ht="78.75" x14ac:dyDescent="0.2">
      <c r="A471" s="9" t="s">
        <v>760</v>
      </c>
      <c r="B471" s="15" t="s">
        <v>1000</v>
      </c>
      <c r="C471" s="10">
        <v>45330</v>
      </c>
      <c r="D471" s="11">
        <v>45657</v>
      </c>
      <c r="E471" s="15">
        <v>101966674</v>
      </c>
      <c r="F471" s="12">
        <v>0.16149066507749385</v>
      </c>
      <c r="G471" s="13">
        <f t="shared" si="14"/>
        <v>16466666</v>
      </c>
      <c r="H471" s="13">
        <f t="shared" si="15"/>
        <v>85500008</v>
      </c>
      <c r="I471" s="16">
        <v>0</v>
      </c>
      <c r="J471" s="14">
        <v>0</v>
      </c>
    </row>
    <row r="472" spans="1:10" ht="78.75" x14ac:dyDescent="0.2">
      <c r="A472" s="9" t="s">
        <v>761</v>
      </c>
      <c r="B472" s="15" t="s">
        <v>1001</v>
      </c>
      <c r="C472" s="10">
        <v>45331</v>
      </c>
      <c r="D472" s="11">
        <v>45633</v>
      </c>
      <c r="E472" s="15">
        <v>118080000</v>
      </c>
      <c r="F472" s="12">
        <v>0.15548780487804878</v>
      </c>
      <c r="G472" s="13">
        <f t="shared" si="14"/>
        <v>18360000</v>
      </c>
      <c r="H472" s="13">
        <f t="shared" si="15"/>
        <v>99720000</v>
      </c>
      <c r="I472" s="16">
        <v>0</v>
      </c>
      <c r="J472" s="14">
        <v>0</v>
      </c>
    </row>
    <row r="473" spans="1:10" ht="78.75" x14ac:dyDescent="0.2">
      <c r="A473" s="9" t="s">
        <v>762</v>
      </c>
      <c r="B473" s="15" t="s">
        <v>1001</v>
      </c>
      <c r="C473" s="10">
        <v>45331</v>
      </c>
      <c r="D473" s="11">
        <v>45657</v>
      </c>
      <c r="E473" s="15">
        <v>146300000</v>
      </c>
      <c r="F473" s="12">
        <v>0.15454540669856459</v>
      </c>
      <c r="G473" s="13">
        <f t="shared" si="14"/>
        <v>22609993</v>
      </c>
      <c r="H473" s="13">
        <f t="shared" si="15"/>
        <v>123690007</v>
      </c>
      <c r="I473" s="16">
        <v>0</v>
      </c>
      <c r="J473" s="14">
        <v>0</v>
      </c>
    </row>
    <row r="474" spans="1:10" ht="78.75" x14ac:dyDescent="0.2">
      <c r="A474" s="9" t="s">
        <v>763</v>
      </c>
      <c r="B474" s="15" t="s">
        <v>1002</v>
      </c>
      <c r="C474" s="10">
        <v>45331</v>
      </c>
      <c r="D474" s="11">
        <v>45634</v>
      </c>
      <c r="E474" s="15">
        <v>100000000</v>
      </c>
      <c r="F474" s="12">
        <v>0.17</v>
      </c>
      <c r="G474" s="13">
        <f t="shared" si="14"/>
        <v>17000000</v>
      </c>
      <c r="H474" s="13">
        <f t="shared" si="15"/>
        <v>83000000</v>
      </c>
      <c r="I474" s="16">
        <v>0</v>
      </c>
      <c r="J474" s="14">
        <v>0</v>
      </c>
    </row>
    <row r="475" spans="1:10" ht="78.75" x14ac:dyDescent="0.2">
      <c r="A475" s="9" t="s">
        <v>764</v>
      </c>
      <c r="B475" s="15" t="s">
        <v>1003</v>
      </c>
      <c r="C475" s="10">
        <v>45331</v>
      </c>
      <c r="D475" s="11">
        <v>45657</v>
      </c>
      <c r="E475" s="15">
        <v>102600008</v>
      </c>
      <c r="F475" s="12">
        <v>0.15740746336004185</v>
      </c>
      <c r="G475" s="13">
        <f t="shared" si="14"/>
        <v>16150007.000000002</v>
      </c>
      <c r="H475" s="13">
        <f t="shared" si="15"/>
        <v>86450001</v>
      </c>
      <c r="I475" s="16">
        <v>0</v>
      </c>
      <c r="J475" s="14">
        <v>0</v>
      </c>
    </row>
    <row r="476" spans="1:10" ht="78.75" x14ac:dyDescent="0.2">
      <c r="A476" s="9" t="s">
        <v>765</v>
      </c>
      <c r="B476" s="15" t="s">
        <v>1004</v>
      </c>
      <c r="C476" s="10">
        <v>45334</v>
      </c>
      <c r="D476" s="11">
        <v>45657</v>
      </c>
      <c r="E476" s="15">
        <v>102600008</v>
      </c>
      <c r="F476" s="12">
        <v>0.24074078044906194</v>
      </c>
      <c r="G476" s="13">
        <f t="shared" si="14"/>
        <v>24700006</v>
      </c>
      <c r="H476" s="13">
        <f t="shared" si="15"/>
        <v>77900002</v>
      </c>
      <c r="I476" s="16">
        <v>0</v>
      </c>
      <c r="J476" s="14">
        <v>0</v>
      </c>
    </row>
    <row r="477" spans="1:10" ht="78.75" x14ac:dyDescent="0.2">
      <c r="A477" s="9" t="s">
        <v>766</v>
      </c>
      <c r="B477" s="15" t="s">
        <v>1005</v>
      </c>
      <c r="C477" s="10">
        <v>45331</v>
      </c>
      <c r="D477" s="11">
        <v>45657</v>
      </c>
      <c r="E477" s="15">
        <v>101966674</v>
      </c>
      <c r="F477" s="12">
        <v>0.15838515042669726</v>
      </c>
      <c r="G477" s="13">
        <f t="shared" si="14"/>
        <v>16150007</v>
      </c>
      <c r="H477" s="13">
        <f t="shared" si="15"/>
        <v>85816667</v>
      </c>
      <c r="I477" s="16">
        <v>0</v>
      </c>
      <c r="J477" s="14">
        <v>0</v>
      </c>
    </row>
    <row r="478" spans="1:10" ht="78.75" x14ac:dyDescent="0.2">
      <c r="A478" s="9" t="s">
        <v>767</v>
      </c>
      <c r="B478" s="15" t="s">
        <v>1006</v>
      </c>
      <c r="C478" s="10">
        <v>45331</v>
      </c>
      <c r="D478" s="11">
        <v>45657</v>
      </c>
      <c r="E478" s="15">
        <v>74899993</v>
      </c>
      <c r="F478" s="12">
        <v>0.1588784260634043</v>
      </c>
      <c r="G478" s="13">
        <f t="shared" si="14"/>
        <v>11899993</v>
      </c>
      <c r="H478" s="13">
        <f t="shared" si="15"/>
        <v>63000000</v>
      </c>
      <c r="I478" s="16">
        <v>0</v>
      </c>
      <c r="J478" s="14">
        <v>0</v>
      </c>
    </row>
    <row r="479" spans="1:10" ht="78.75" x14ac:dyDescent="0.2">
      <c r="A479" s="9" t="s">
        <v>768</v>
      </c>
      <c r="B479" s="15" t="s">
        <v>1007</v>
      </c>
      <c r="C479" s="10">
        <v>45331</v>
      </c>
      <c r="D479" s="11">
        <v>45656</v>
      </c>
      <c r="E479" s="15">
        <v>87739993</v>
      </c>
      <c r="F479" s="12">
        <v>0.15887843756723344</v>
      </c>
      <c r="G479" s="13">
        <f t="shared" si="14"/>
        <v>13939992.999999998</v>
      </c>
      <c r="H479" s="13">
        <f t="shared" si="15"/>
        <v>73800000</v>
      </c>
      <c r="I479" s="16">
        <v>0</v>
      </c>
      <c r="J479" s="14">
        <v>0</v>
      </c>
    </row>
    <row r="480" spans="1:10" ht="78.75" x14ac:dyDescent="0.2">
      <c r="A480" s="9" t="s">
        <v>769</v>
      </c>
      <c r="B480" s="15" t="s">
        <v>1008</v>
      </c>
      <c r="C480" s="10">
        <v>45334</v>
      </c>
      <c r="D480" s="11">
        <v>45657</v>
      </c>
      <c r="E480" s="15">
        <v>62596800</v>
      </c>
      <c r="F480" s="12">
        <v>0.24223602484472051</v>
      </c>
      <c r="G480" s="13">
        <f t="shared" si="14"/>
        <v>15163200</v>
      </c>
      <c r="H480" s="13">
        <f t="shared" si="15"/>
        <v>47433600</v>
      </c>
      <c r="I480" s="16">
        <v>0</v>
      </c>
      <c r="J480" s="14">
        <v>0</v>
      </c>
    </row>
    <row r="481" spans="1:10" ht="78.75" x14ac:dyDescent="0.2">
      <c r="A481" s="9" t="s">
        <v>770</v>
      </c>
      <c r="B481" s="15" t="s">
        <v>1009</v>
      </c>
      <c r="C481" s="10">
        <v>45331</v>
      </c>
      <c r="D481" s="11">
        <v>45657</v>
      </c>
      <c r="E481" s="15">
        <v>123200000</v>
      </c>
      <c r="F481" s="12">
        <v>0.15757569805194804</v>
      </c>
      <c r="G481" s="13">
        <f t="shared" si="14"/>
        <v>19413326</v>
      </c>
      <c r="H481" s="13">
        <f t="shared" si="15"/>
        <v>103786674</v>
      </c>
      <c r="I481" s="16">
        <v>0</v>
      </c>
      <c r="J481" s="14">
        <v>0</v>
      </c>
    </row>
    <row r="482" spans="1:10" ht="78.75" x14ac:dyDescent="0.2">
      <c r="A482" s="9" t="s">
        <v>771</v>
      </c>
      <c r="B482" s="15" t="s">
        <v>1010</v>
      </c>
      <c r="C482" s="10">
        <v>45334</v>
      </c>
      <c r="D482" s="11">
        <v>45657</v>
      </c>
      <c r="E482" s="15">
        <v>115500000</v>
      </c>
      <c r="F482" s="12">
        <v>0.14545454545454545</v>
      </c>
      <c r="G482" s="13">
        <f t="shared" si="14"/>
        <v>16800000</v>
      </c>
      <c r="H482" s="13">
        <f t="shared" si="15"/>
        <v>98700000</v>
      </c>
      <c r="I482" s="16">
        <v>0</v>
      </c>
      <c r="J482" s="14">
        <v>0</v>
      </c>
    </row>
    <row r="483" spans="1:10" ht="56.25" x14ac:dyDescent="0.2">
      <c r="A483" s="9" t="s">
        <v>772</v>
      </c>
      <c r="B483" s="15" t="s">
        <v>1011</v>
      </c>
      <c r="C483" s="10">
        <v>45345</v>
      </c>
      <c r="D483" s="11">
        <v>45657</v>
      </c>
      <c r="E483" s="15">
        <v>43400000</v>
      </c>
      <c r="F483" s="12">
        <v>0.21612903225806451</v>
      </c>
      <c r="G483" s="13">
        <f t="shared" si="14"/>
        <v>9380000</v>
      </c>
      <c r="H483" s="13">
        <f t="shared" si="15"/>
        <v>34020000</v>
      </c>
      <c r="I483" s="16">
        <v>0</v>
      </c>
      <c r="J483" s="14">
        <v>0</v>
      </c>
    </row>
    <row r="484" spans="1:10" ht="78.75" x14ac:dyDescent="0.2">
      <c r="A484" s="9" t="s">
        <v>773</v>
      </c>
      <c r="B484" s="15" t="s">
        <v>1012</v>
      </c>
      <c r="C484" s="10">
        <v>45334</v>
      </c>
      <c r="D484" s="11">
        <v>45657</v>
      </c>
      <c r="E484" s="15">
        <v>128700000</v>
      </c>
      <c r="F484" s="12">
        <v>0.14545454545454545</v>
      </c>
      <c r="G484" s="13">
        <f t="shared" si="14"/>
        <v>18720000</v>
      </c>
      <c r="H484" s="13">
        <f t="shared" si="15"/>
        <v>109980000</v>
      </c>
      <c r="I484" s="16">
        <v>0</v>
      </c>
      <c r="J484" s="14">
        <v>0</v>
      </c>
    </row>
    <row r="485" spans="1:10" ht="78.75" x14ac:dyDescent="0.2">
      <c r="A485" s="9" t="s">
        <v>774</v>
      </c>
      <c r="B485" s="15" t="s">
        <v>1013</v>
      </c>
      <c r="C485" s="10">
        <v>45331</v>
      </c>
      <c r="D485" s="11">
        <v>45657</v>
      </c>
      <c r="E485" s="15">
        <v>26661600</v>
      </c>
      <c r="F485" s="12">
        <v>0.15838509316770186</v>
      </c>
      <c r="G485" s="13">
        <f t="shared" si="14"/>
        <v>4222800</v>
      </c>
      <c r="H485" s="13">
        <f t="shared" si="15"/>
        <v>22438800</v>
      </c>
      <c r="I485" s="16">
        <v>0</v>
      </c>
      <c r="J485" s="14">
        <v>0</v>
      </c>
    </row>
    <row r="486" spans="1:10" ht="78.75" x14ac:dyDescent="0.2">
      <c r="A486" s="9" t="s">
        <v>775</v>
      </c>
      <c r="B486" s="15" t="s">
        <v>1014</v>
      </c>
      <c r="C486" s="10">
        <v>45331</v>
      </c>
      <c r="D486" s="11">
        <v>45657</v>
      </c>
      <c r="E486" s="15">
        <v>145200000</v>
      </c>
      <c r="F486" s="12">
        <v>0.15454545454545454</v>
      </c>
      <c r="G486" s="13">
        <f t="shared" si="14"/>
        <v>22440000</v>
      </c>
      <c r="H486" s="13">
        <f t="shared" si="15"/>
        <v>122760000</v>
      </c>
      <c r="I486" s="16">
        <v>0</v>
      </c>
      <c r="J486" s="14">
        <v>0</v>
      </c>
    </row>
    <row r="487" spans="1:10" ht="78.75" x14ac:dyDescent="0.2">
      <c r="A487" s="9" t="s">
        <v>776</v>
      </c>
      <c r="B487" s="15" t="s">
        <v>1015</v>
      </c>
      <c r="C487" s="10">
        <v>45335</v>
      </c>
      <c r="D487" s="11">
        <v>45657</v>
      </c>
      <c r="E487" s="15">
        <v>117700000</v>
      </c>
      <c r="F487" s="12">
        <v>0.14242429056924383</v>
      </c>
      <c r="G487" s="13">
        <f t="shared" si="14"/>
        <v>16763338.999999998</v>
      </c>
      <c r="H487" s="13">
        <f t="shared" si="15"/>
        <v>100936661</v>
      </c>
      <c r="I487" s="16">
        <v>0</v>
      </c>
      <c r="J487" s="14">
        <v>0</v>
      </c>
    </row>
    <row r="488" spans="1:10" ht="78.75" x14ac:dyDescent="0.2">
      <c r="A488" s="9" t="s">
        <v>1183</v>
      </c>
      <c r="B488" s="15" t="s">
        <v>1246</v>
      </c>
      <c r="C488" s="10">
        <v>45398</v>
      </c>
      <c r="D488" s="11">
        <v>45657</v>
      </c>
      <c r="E488" s="15">
        <v>113099993</v>
      </c>
      <c r="F488" s="12">
        <v>0</v>
      </c>
      <c r="G488" s="13">
        <f t="shared" si="14"/>
        <v>0</v>
      </c>
      <c r="H488" s="13">
        <f t="shared" si="15"/>
        <v>113099993</v>
      </c>
      <c r="I488" s="16">
        <v>0</v>
      </c>
      <c r="J488" s="14">
        <v>0</v>
      </c>
    </row>
    <row r="489" spans="1:10" ht="78.75" x14ac:dyDescent="0.2">
      <c r="A489" s="9" t="s">
        <v>777</v>
      </c>
      <c r="B489" s="15" t="s">
        <v>1016</v>
      </c>
      <c r="C489" s="10">
        <v>45335</v>
      </c>
      <c r="D489" s="11">
        <v>45657</v>
      </c>
      <c r="E489" s="15">
        <v>90200000</v>
      </c>
      <c r="F489" s="12">
        <v>0.14242424611973392</v>
      </c>
      <c r="G489" s="13">
        <f t="shared" si="14"/>
        <v>12846667</v>
      </c>
      <c r="H489" s="13">
        <f t="shared" si="15"/>
        <v>77353333</v>
      </c>
      <c r="I489" s="16">
        <v>0</v>
      </c>
      <c r="J489" s="14">
        <v>0</v>
      </c>
    </row>
    <row r="490" spans="1:10" ht="78.75" x14ac:dyDescent="0.2">
      <c r="A490" s="9" t="s">
        <v>778</v>
      </c>
      <c r="B490" s="15" t="s">
        <v>1017</v>
      </c>
      <c r="C490" s="10">
        <v>45331</v>
      </c>
      <c r="D490" s="11">
        <v>45657</v>
      </c>
      <c r="E490" s="15">
        <v>129684000</v>
      </c>
      <c r="F490" s="12">
        <v>0.15887850467289719</v>
      </c>
      <c r="G490" s="13">
        <f t="shared" si="14"/>
        <v>20604000</v>
      </c>
      <c r="H490" s="13">
        <f t="shared" si="15"/>
        <v>109080000</v>
      </c>
      <c r="I490" s="16">
        <v>0</v>
      </c>
      <c r="J490" s="14">
        <v>0</v>
      </c>
    </row>
    <row r="491" spans="1:10" ht="78.75" x14ac:dyDescent="0.2">
      <c r="A491" s="9" t="s">
        <v>779</v>
      </c>
      <c r="B491" s="15" t="s">
        <v>1018</v>
      </c>
      <c r="C491" s="10">
        <v>45335</v>
      </c>
      <c r="D491" s="11">
        <v>45657</v>
      </c>
      <c r="E491" s="15">
        <v>79380000</v>
      </c>
      <c r="F491" s="12">
        <v>0.14506172839506173</v>
      </c>
      <c r="G491" s="13">
        <f t="shared" si="14"/>
        <v>11515000</v>
      </c>
      <c r="H491" s="13">
        <f t="shared" si="15"/>
        <v>67865000</v>
      </c>
      <c r="I491" s="16">
        <v>0</v>
      </c>
      <c r="J491" s="14">
        <v>0</v>
      </c>
    </row>
    <row r="492" spans="1:10" ht="78.75" x14ac:dyDescent="0.2">
      <c r="A492" s="9" t="s">
        <v>780</v>
      </c>
      <c r="B492" s="15" t="s">
        <v>1019</v>
      </c>
      <c r="C492" s="10">
        <v>45334</v>
      </c>
      <c r="D492" s="11">
        <v>45657</v>
      </c>
      <c r="E492" s="15">
        <v>26578800</v>
      </c>
      <c r="F492" s="12">
        <v>0.14953271028037382</v>
      </c>
      <c r="G492" s="13">
        <f t="shared" si="14"/>
        <v>3974399.9999999995</v>
      </c>
      <c r="H492" s="13">
        <f t="shared" si="15"/>
        <v>22604400</v>
      </c>
      <c r="I492" s="16">
        <v>0</v>
      </c>
      <c r="J492" s="14">
        <v>0</v>
      </c>
    </row>
    <row r="493" spans="1:10" ht="78.75" x14ac:dyDescent="0.2">
      <c r="A493" s="9" t="s">
        <v>781</v>
      </c>
      <c r="B493" s="15" t="s">
        <v>1020</v>
      </c>
      <c r="C493" s="10">
        <v>45335</v>
      </c>
      <c r="D493" s="11">
        <v>45657</v>
      </c>
      <c r="E493" s="15">
        <v>102073034</v>
      </c>
      <c r="F493" s="12">
        <v>0.23913060133002415</v>
      </c>
      <c r="G493" s="13">
        <f t="shared" si="14"/>
        <v>24408786</v>
      </c>
      <c r="H493" s="13">
        <f t="shared" si="15"/>
        <v>77664248</v>
      </c>
      <c r="I493" s="16">
        <v>0</v>
      </c>
      <c r="J493" s="14">
        <v>0</v>
      </c>
    </row>
    <row r="494" spans="1:10" ht="78.75" x14ac:dyDescent="0.2">
      <c r="A494" s="9" t="s">
        <v>782</v>
      </c>
      <c r="B494" s="15" t="s">
        <v>1021</v>
      </c>
      <c r="C494" s="10">
        <v>45335</v>
      </c>
      <c r="D494" s="11">
        <v>45657</v>
      </c>
      <c r="E494" s="15">
        <v>64400000</v>
      </c>
      <c r="F494" s="12">
        <v>0.14596273291925466</v>
      </c>
      <c r="G494" s="13">
        <f t="shared" si="14"/>
        <v>9400000</v>
      </c>
      <c r="H494" s="13">
        <f t="shared" si="15"/>
        <v>55000000</v>
      </c>
      <c r="I494" s="16">
        <v>0</v>
      </c>
      <c r="J494" s="14">
        <v>0</v>
      </c>
    </row>
    <row r="495" spans="1:10" ht="78.75" x14ac:dyDescent="0.2">
      <c r="A495" s="9" t="s">
        <v>783</v>
      </c>
      <c r="B495" s="15" t="s">
        <v>1022</v>
      </c>
      <c r="C495" s="10">
        <v>45335</v>
      </c>
      <c r="D495" s="11">
        <v>45657</v>
      </c>
      <c r="E495" s="15">
        <v>107034410</v>
      </c>
      <c r="F495" s="12">
        <v>0.14596273291925466</v>
      </c>
      <c r="G495" s="13">
        <f t="shared" si="14"/>
        <v>15623035</v>
      </c>
      <c r="H495" s="13">
        <f t="shared" si="15"/>
        <v>91411375</v>
      </c>
      <c r="I495" s="16">
        <v>0</v>
      </c>
      <c r="J495" s="14">
        <v>0</v>
      </c>
    </row>
    <row r="496" spans="1:10" ht="78.75" x14ac:dyDescent="0.2">
      <c r="A496" s="9" t="s">
        <v>784</v>
      </c>
      <c r="B496" s="15" t="s">
        <v>1023</v>
      </c>
      <c r="C496" s="10">
        <v>45334</v>
      </c>
      <c r="D496" s="11">
        <v>45657</v>
      </c>
      <c r="E496" s="15">
        <v>62596800</v>
      </c>
      <c r="F496" s="12">
        <v>0.24223602484472051</v>
      </c>
      <c r="G496" s="13">
        <f t="shared" si="14"/>
        <v>15163200</v>
      </c>
      <c r="H496" s="13">
        <f t="shared" si="15"/>
        <v>47433600</v>
      </c>
      <c r="I496" s="16">
        <v>0</v>
      </c>
      <c r="J496" s="14">
        <v>0</v>
      </c>
    </row>
    <row r="497" spans="1:10" ht="78.75" x14ac:dyDescent="0.2">
      <c r="A497" s="9" t="s">
        <v>785</v>
      </c>
      <c r="B497" s="15" t="s">
        <v>1024</v>
      </c>
      <c r="C497" s="10">
        <v>45335</v>
      </c>
      <c r="D497" s="11">
        <v>45657</v>
      </c>
      <c r="E497" s="15">
        <v>115236012</v>
      </c>
      <c r="F497" s="12">
        <v>0.23913042912314597</v>
      </c>
      <c r="G497" s="13">
        <f t="shared" si="14"/>
        <v>27556437</v>
      </c>
      <c r="H497" s="13">
        <f t="shared" si="15"/>
        <v>87679575</v>
      </c>
      <c r="I497" s="16">
        <v>0</v>
      </c>
      <c r="J497" s="14">
        <v>0</v>
      </c>
    </row>
    <row r="498" spans="1:10" ht="78.75" x14ac:dyDescent="0.2">
      <c r="A498" s="9" t="s">
        <v>786</v>
      </c>
      <c r="B498" s="15" t="s">
        <v>1025</v>
      </c>
      <c r="C498" s="10">
        <v>45334</v>
      </c>
      <c r="D498" s="11">
        <v>45657</v>
      </c>
      <c r="E498" s="15">
        <v>92163408</v>
      </c>
      <c r="F498" s="12">
        <v>0.2378048780487805</v>
      </c>
      <c r="G498" s="13">
        <f t="shared" si="14"/>
        <v>21916908</v>
      </c>
      <c r="H498" s="13">
        <f t="shared" si="15"/>
        <v>70246500</v>
      </c>
      <c r="I498" s="16">
        <v>0</v>
      </c>
      <c r="J498" s="14">
        <v>0</v>
      </c>
    </row>
    <row r="499" spans="1:10" ht="78.75" x14ac:dyDescent="0.2">
      <c r="A499" s="9" t="s">
        <v>787</v>
      </c>
      <c r="B499" s="15" t="s">
        <v>1026</v>
      </c>
      <c r="C499" s="10">
        <v>45335</v>
      </c>
      <c r="D499" s="11">
        <v>45657</v>
      </c>
      <c r="E499" s="15">
        <v>92933324</v>
      </c>
      <c r="F499" s="12">
        <v>0.23475606016201464</v>
      </c>
      <c r="G499" s="13">
        <f t="shared" si="14"/>
        <v>21816661</v>
      </c>
      <c r="H499" s="13">
        <f t="shared" si="15"/>
        <v>71116663</v>
      </c>
      <c r="I499" s="16">
        <v>0</v>
      </c>
      <c r="J499" s="14">
        <v>0</v>
      </c>
    </row>
    <row r="500" spans="1:10" ht="78.75" x14ac:dyDescent="0.2">
      <c r="A500" s="9" t="s">
        <v>788</v>
      </c>
      <c r="B500" s="15" t="s">
        <v>1027</v>
      </c>
      <c r="C500" s="10">
        <v>45344</v>
      </c>
      <c r="D500" s="11">
        <v>45657</v>
      </c>
      <c r="E500" s="15">
        <v>154500000</v>
      </c>
      <c r="F500" s="12">
        <v>0.12297734627831716</v>
      </c>
      <c r="G500" s="13">
        <f t="shared" si="14"/>
        <v>19000000</v>
      </c>
      <c r="H500" s="13">
        <f t="shared" si="15"/>
        <v>135500000</v>
      </c>
      <c r="I500" s="16">
        <v>0</v>
      </c>
      <c r="J500" s="14">
        <v>0</v>
      </c>
    </row>
    <row r="501" spans="1:10" ht="78.75" x14ac:dyDescent="0.2">
      <c r="A501" s="9" t="s">
        <v>789</v>
      </c>
      <c r="B501" s="15" t="s">
        <v>1028</v>
      </c>
      <c r="C501" s="10">
        <v>45336</v>
      </c>
      <c r="D501" s="11">
        <v>45657</v>
      </c>
      <c r="E501" s="15">
        <v>143000000</v>
      </c>
      <c r="F501" s="12">
        <v>0.23030302797202798</v>
      </c>
      <c r="G501" s="13">
        <f t="shared" si="14"/>
        <v>32933333</v>
      </c>
      <c r="H501" s="13">
        <f t="shared" si="15"/>
        <v>110066667</v>
      </c>
      <c r="I501" s="16">
        <v>0</v>
      </c>
      <c r="J501" s="14">
        <v>0</v>
      </c>
    </row>
    <row r="502" spans="1:10" ht="78.75" x14ac:dyDescent="0.2">
      <c r="A502" s="9" t="s">
        <v>790</v>
      </c>
      <c r="B502" s="15" t="s">
        <v>1029</v>
      </c>
      <c r="C502" s="10">
        <v>45336</v>
      </c>
      <c r="D502" s="11">
        <v>45657</v>
      </c>
      <c r="E502" s="15">
        <v>108878926</v>
      </c>
      <c r="F502" s="12">
        <v>0.23602481163342851</v>
      </c>
      <c r="G502" s="13">
        <f t="shared" si="14"/>
        <v>25698128</v>
      </c>
      <c r="H502" s="13">
        <f t="shared" si="15"/>
        <v>83180798</v>
      </c>
      <c r="I502" s="16">
        <v>0</v>
      </c>
      <c r="J502" s="14">
        <v>0</v>
      </c>
    </row>
    <row r="503" spans="1:10" ht="78.75" x14ac:dyDescent="0.2">
      <c r="A503" s="9" t="s">
        <v>791</v>
      </c>
      <c r="B503" s="15" t="s">
        <v>1030</v>
      </c>
      <c r="C503" s="10">
        <v>45336</v>
      </c>
      <c r="D503" s="11">
        <v>45657</v>
      </c>
      <c r="E503" s="15">
        <v>97969708</v>
      </c>
      <c r="F503" s="12">
        <v>0.23899373059272566</v>
      </c>
      <c r="G503" s="13">
        <f t="shared" si="14"/>
        <v>23414146</v>
      </c>
      <c r="H503" s="13">
        <f t="shared" si="15"/>
        <v>74555562</v>
      </c>
      <c r="I503" s="16">
        <v>0</v>
      </c>
      <c r="J503" s="14">
        <v>0</v>
      </c>
    </row>
    <row r="504" spans="1:10" ht="56.25" x14ac:dyDescent="0.2">
      <c r="A504" s="9" t="s">
        <v>792</v>
      </c>
      <c r="B504" s="15" t="s">
        <v>1031</v>
      </c>
      <c r="C504" s="10">
        <v>45336</v>
      </c>
      <c r="D504" s="11">
        <v>45624</v>
      </c>
      <c r="E504" s="15">
        <v>54906667</v>
      </c>
      <c r="F504" s="12">
        <v>0.26760553504367696</v>
      </c>
      <c r="G504" s="13">
        <f t="shared" si="14"/>
        <v>14693328.000000002</v>
      </c>
      <c r="H504" s="13">
        <f t="shared" si="15"/>
        <v>40213339</v>
      </c>
      <c r="I504" s="16">
        <v>0</v>
      </c>
      <c r="J504" s="14">
        <v>0</v>
      </c>
    </row>
    <row r="505" spans="1:10" ht="67.5" x14ac:dyDescent="0.2">
      <c r="A505" s="9" t="s">
        <v>793</v>
      </c>
      <c r="B505" s="15" t="s">
        <v>1032</v>
      </c>
      <c r="C505" s="10">
        <v>45336</v>
      </c>
      <c r="D505" s="11">
        <v>45657</v>
      </c>
      <c r="E505" s="15">
        <v>155951250</v>
      </c>
      <c r="F505" s="12">
        <v>0.23384615384615384</v>
      </c>
      <c r="G505" s="13">
        <f t="shared" si="14"/>
        <v>36468600</v>
      </c>
      <c r="H505" s="13">
        <f t="shared" si="15"/>
        <v>119482650</v>
      </c>
      <c r="I505" s="16">
        <v>0</v>
      </c>
      <c r="J505" s="14">
        <v>0</v>
      </c>
    </row>
    <row r="506" spans="1:10" ht="78.75" x14ac:dyDescent="0.2">
      <c r="A506" s="9" t="s">
        <v>794</v>
      </c>
      <c r="B506" s="15" t="s">
        <v>1033</v>
      </c>
      <c r="C506" s="10">
        <v>45337</v>
      </c>
      <c r="D506" s="11">
        <v>45656</v>
      </c>
      <c r="E506" s="15">
        <v>103553339</v>
      </c>
      <c r="F506" s="12">
        <v>0.14195582819400926</v>
      </c>
      <c r="G506" s="13">
        <f t="shared" si="14"/>
        <v>14699999.999999998</v>
      </c>
      <c r="H506" s="13">
        <f t="shared" si="15"/>
        <v>88853339</v>
      </c>
      <c r="I506" s="16">
        <v>0</v>
      </c>
      <c r="J506" s="14">
        <v>0</v>
      </c>
    </row>
    <row r="507" spans="1:10" ht="78.75" x14ac:dyDescent="0.2">
      <c r="A507" s="9" t="s">
        <v>795</v>
      </c>
      <c r="B507" s="15" t="s">
        <v>1034</v>
      </c>
      <c r="C507" s="10">
        <v>45335</v>
      </c>
      <c r="D507" s="11">
        <v>45657</v>
      </c>
      <c r="E507" s="15">
        <v>108878926</v>
      </c>
      <c r="F507" s="12">
        <v>0.23913039884320683</v>
      </c>
      <c r="G507" s="13">
        <f t="shared" si="14"/>
        <v>26036261.000000004</v>
      </c>
      <c r="H507" s="13">
        <f t="shared" si="15"/>
        <v>82842665</v>
      </c>
      <c r="I507" s="16">
        <v>0</v>
      </c>
      <c r="J507" s="14">
        <v>0</v>
      </c>
    </row>
    <row r="508" spans="1:10" ht="78.75" x14ac:dyDescent="0.2">
      <c r="A508" s="9" t="s">
        <v>796</v>
      </c>
      <c r="B508" s="15" t="s">
        <v>1035</v>
      </c>
      <c r="C508" s="10">
        <v>45336</v>
      </c>
      <c r="D508" s="11">
        <v>45657</v>
      </c>
      <c r="E508" s="15">
        <v>100401825</v>
      </c>
      <c r="F508" s="12">
        <v>0.23974763406940064</v>
      </c>
      <c r="G508" s="13">
        <f t="shared" si="14"/>
        <v>24071100</v>
      </c>
      <c r="H508" s="13">
        <f t="shared" si="15"/>
        <v>76330725</v>
      </c>
      <c r="I508" s="16">
        <v>0</v>
      </c>
      <c r="J508" s="14">
        <v>0</v>
      </c>
    </row>
    <row r="509" spans="1:10" ht="78.75" x14ac:dyDescent="0.2">
      <c r="A509" s="9" t="s">
        <v>797</v>
      </c>
      <c r="B509" s="15" t="s">
        <v>1036</v>
      </c>
      <c r="C509" s="10">
        <v>45336</v>
      </c>
      <c r="D509" s="11">
        <v>45657</v>
      </c>
      <c r="E509" s="15">
        <v>117700000</v>
      </c>
      <c r="F509" s="12">
        <v>0.13939398470688191</v>
      </c>
      <c r="G509" s="13">
        <f t="shared" si="14"/>
        <v>16406672.000000002</v>
      </c>
      <c r="H509" s="13">
        <f t="shared" si="15"/>
        <v>101293328</v>
      </c>
      <c r="I509" s="16">
        <v>0</v>
      </c>
      <c r="J509" s="14">
        <v>0</v>
      </c>
    </row>
    <row r="510" spans="1:10" ht="78.75" x14ac:dyDescent="0.2">
      <c r="A510" s="9" t="s">
        <v>798</v>
      </c>
      <c r="B510" s="15" t="s">
        <v>1037</v>
      </c>
      <c r="C510" s="10">
        <v>45338</v>
      </c>
      <c r="D510" s="11">
        <v>45657</v>
      </c>
      <c r="E510" s="15">
        <v>66000000</v>
      </c>
      <c r="F510" s="12">
        <v>0.13333333333333333</v>
      </c>
      <c r="G510" s="13">
        <f t="shared" si="14"/>
        <v>8800000</v>
      </c>
      <c r="H510" s="13">
        <f t="shared" si="15"/>
        <v>57200000</v>
      </c>
      <c r="I510" s="16">
        <v>0</v>
      </c>
      <c r="J510" s="14">
        <v>0</v>
      </c>
    </row>
    <row r="511" spans="1:10" ht="78.75" x14ac:dyDescent="0.2">
      <c r="A511" s="9" t="s">
        <v>799</v>
      </c>
      <c r="B511" s="15" t="s">
        <v>1038</v>
      </c>
      <c r="C511" s="10">
        <v>45337</v>
      </c>
      <c r="D511" s="11">
        <v>45657</v>
      </c>
      <c r="E511" s="15">
        <v>97477500</v>
      </c>
      <c r="F511" s="12">
        <v>0.12933753943217666</v>
      </c>
      <c r="G511" s="13">
        <f t="shared" si="14"/>
        <v>12607500</v>
      </c>
      <c r="H511" s="13">
        <f t="shared" si="15"/>
        <v>84870000</v>
      </c>
      <c r="I511" s="16">
        <v>0</v>
      </c>
      <c r="J511" s="14">
        <v>0</v>
      </c>
    </row>
    <row r="512" spans="1:10" ht="78.75" x14ac:dyDescent="0.2">
      <c r="A512" s="9" t="s">
        <v>800</v>
      </c>
      <c r="B512" s="15" t="s">
        <v>1039</v>
      </c>
      <c r="C512" s="10">
        <v>45336</v>
      </c>
      <c r="D512" s="11">
        <v>45657</v>
      </c>
      <c r="E512" s="15">
        <v>90099994</v>
      </c>
      <c r="F512" s="12">
        <v>0.23899366741356276</v>
      </c>
      <c r="G512" s="13">
        <f t="shared" si="14"/>
        <v>21533328</v>
      </c>
      <c r="H512" s="13">
        <f t="shared" si="15"/>
        <v>68566666</v>
      </c>
      <c r="I512" s="16">
        <v>0</v>
      </c>
      <c r="J512" s="14">
        <v>0</v>
      </c>
    </row>
    <row r="513" spans="1:10" ht="78.75" x14ac:dyDescent="0.2">
      <c r="A513" s="9" t="s">
        <v>801</v>
      </c>
      <c r="B513" s="15" t="s">
        <v>1040</v>
      </c>
      <c r="C513" s="10">
        <v>45337</v>
      </c>
      <c r="D513" s="11">
        <v>45657</v>
      </c>
      <c r="E513" s="15">
        <v>95931000</v>
      </c>
      <c r="F513" s="12">
        <v>0.23219814241486067</v>
      </c>
      <c r="G513" s="13">
        <f t="shared" si="14"/>
        <v>22275000</v>
      </c>
      <c r="H513" s="13">
        <f t="shared" si="15"/>
        <v>73656000</v>
      </c>
      <c r="I513" s="16">
        <v>0</v>
      </c>
      <c r="J513" s="14">
        <v>0</v>
      </c>
    </row>
    <row r="514" spans="1:10" ht="78.75" x14ac:dyDescent="0.2">
      <c r="A514" s="9" t="s">
        <v>802</v>
      </c>
      <c r="B514" s="15" t="s">
        <v>1041</v>
      </c>
      <c r="C514" s="10">
        <v>45337</v>
      </c>
      <c r="D514" s="11">
        <v>45657</v>
      </c>
      <c r="E514" s="15">
        <v>102608006</v>
      </c>
      <c r="F514" s="12">
        <v>0.14150947441664541</v>
      </c>
      <c r="G514" s="13">
        <f t="shared" si="14"/>
        <v>14520004.999999998</v>
      </c>
      <c r="H514" s="13">
        <f t="shared" si="15"/>
        <v>88088001</v>
      </c>
      <c r="I514" s="16">
        <v>0</v>
      </c>
      <c r="J514" s="14">
        <v>0</v>
      </c>
    </row>
    <row r="515" spans="1:10" ht="78.75" x14ac:dyDescent="0.2">
      <c r="A515" s="9" t="s">
        <v>803</v>
      </c>
      <c r="B515" s="15" t="s">
        <v>1042</v>
      </c>
      <c r="C515" s="10">
        <v>45337</v>
      </c>
      <c r="D515" s="11">
        <v>45657</v>
      </c>
      <c r="E515" s="15">
        <v>97435598</v>
      </c>
      <c r="F515" s="12">
        <v>0.23584902716972087</v>
      </c>
      <c r="G515" s="13">
        <f t="shared" si="14"/>
        <v>22980091</v>
      </c>
      <c r="H515" s="13">
        <f t="shared" si="15"/>
        <v>74455507</v>
      </c>
      <c r="I515" s="16">
        <v>0</v>
      </c>
      <c r="J515" s="14">
        <v>0</v>
      </c>
    </row>
    <row r="516" spans="1:10" ht="67.5" x14ac:dyDescent="0.2">
      <c r="A516" s="9" t="s">
        <v>804</v>
      </c>
      <c r="B516" s="15" t="s">
        <v>1043</v>
      </c>
      <c r="C516" s="10">
        <v>45337</v>
      </c>
      <c r="D516" s="11">
        <v>45603</v>
      </c>
      <c r="E516" s="15">
        <v>41399998</v>
      </c>
      <c r="F516" s="12">
        <v>5.555555823939895E-2</v>
      </c>
      <c r="G516" s="13">
        <f t="shared" si="14"/>
        <v>2300000</v>
      </c>
      <c r="H516" s="13">
        <f t="shared" si="15"/>
        <v>39099998</v>
      </c>
      <c r="I516" s="16">
        <v>0</v>
      </c>
      <c r="J516" s="14">
        <v>0</v>
      </c>
    </row>
    <row r="517" spans="1:10" ht="78.75" x14ac:dyDescent="0.2">
      <c r="A517" s="9" t="s">
        <v>805</v>
      </c>
      <c r="B517" s="15" t="s">
        <v>1044</v>
      </c>
      <c r="C517" s="10">
        <v>45337</v>
      </c>
      <c r="D517" s="11">
        <v>45657</v>
      </c>
      <c r="E517" s="15">
        <v>92960250</v>
      </c>
      <c r="F517" s="12">
        <v>0.14195583596214512</v>
      </c>
      <c r="G517" s="13">
        <f t="shared" si="14"/>
        <v>13196250</v>
      </c>
      <c r="H517" s="13">
        <f t="shared" si="15"/>
        <v>79764000</v>
      </c>
      <c r="I517" s="16">
        <v>0</v>
      </c>
      <c r="J517" s="14">
        <v>0</v>
      </c>
    </row>
    <row r="518" spans="1:10" ht="78.75" x14ac:dyDescent="0.2">
      <c r="A518" s="9" t="s">
        <v>806</v>
      </c>
      <c r="B518" s="15" t="s">
        <v>1045</v>
      </c>
      <c r="C518" s="10">
        <v>45337</v>
      </c>
      <c r="D518" s="11">
        <v>45657</v>
      </c>
      <c r="E518" s="15">
        <v>115500000</v>
      </c>
      <c r="F518" s="12">
        <v>0.13636363636363635</v>
      </c>
      <c r="G518" s="13">
        <f t="shared" si="14"/>
        <v>15749999.999999998</v>
      </c>
      <c r="H518" s="13">
        <f t="shared" si="15"/>
        <v>99750000</v>
      </c>
      <c r="I518" s="16">
        <v>0</v>
      </c>
      <c r="J518" s="14">
        <v>0</v>
      </c>
    </row>
    <row r="519" spans="1:10" ht="78.75" x14ac:dyDescent="0.2">
      <c r="A519" s="9" t="s">
        <v>807</v>
      </c>
      <c r="B519" s="15" t="s">
        <v>1046</v>
      </c>
      <c r="C519" s="10">
        <v>45337</v>
      </c>
      <c r="D519" s="11">
        <v>45657</v>
      </c>
      <c r="E519" s="15">
        <v>123200000</v>
      </c>
      <c r="F519" s="12">
        <v>0.13636359577922078</v>
      </c>
      <c r="G519" s="13">
        <f t="shared" si="14"/>
        <v>16799995</v>
      </c>
      <c r="H519" s="13">
        <f t="shared" si="15"/>
        <v>106400005</v>
      </c>
      <c r="I519" s="16">
        <v>0</v>
      </c>
      <c r="J519" s="14">
        <v>0</v>
      </c>
    </row>
    <row r="520" spans="1:10" ht="78.75" x14ac:dyDescent="0.2">
      <c r="A520" s="9" t="s">
        <v>808</v>
      </c>
      <c r="B520" s="15" t="s">
        <v>1047</v>
      </c>
      <c r="C520" s="10">
        <v>45338</v>
      </c>
      <c r="D520" s="11">
        <v>45657</v>
      </c>
      <c r="E520" s="15">
        <v>128700000</v>
      </c>
      <c r="F520" s="12">
        <v>0.13333333333333333</v>
      </c>
      <c r="G520" s="13">
        <f t="shared" si="14"/>
        <v>17160000</v>
      </c>
      <c r="H520" s="13">
        <f t="shared" si="15"/>
        <v>111540000</v>
      </c>
      <c r="I520" s="16">
        <v>0</v>
      </c>
      <c r="J520" s="14">
        <v>0</v>
      </c>
    </row>
    <row r="521" spans="1:10" ht="78.75" x14ac:dyDescent="0.2">
      <c r="A521" s="9" t="s">
        <v>809</v>
      </c>
      <c r="B521" s="15" t="s">
        <v>1048</v>
      </c>
      <c r="C521" s="10">
        <v>45337</v>
      </c>
      <c r="D521" s="11">
        <v>45626</v>
      </c>
      <c r="E521" s="15">
        <v>127680000</v>
      </c>
      <c r="F521" s="12">
        <v>0.26315789473684209</v>
      </c>
      <c r="G521" s="13">
        <f t="shared" ref="G521:G584" si="16">E521*F521</f>
        <v>33600000</v>
      </c>
      <c r="H521" s="13">
        <f t="shared" ref="H521:H584" si="17">E521-G521</f>
        <v>94080000</v>
      </c>
      <c r="I521" s="16">
        <v>0</v>
      </c>
      <c r="J521" s="14">
        <v>0</v>
      </c>
    </row>
    <row r="522" spans="1:10" ht="78.75" x14ac:dyDescent="0.2">
      <c r="A522" s="9" t="s">
        <v>810</v>
      </c>
      <c r="B522" s="15" t="s">
        <v>1049</v>
      </c>
      <c r="C522" s="10">
        <v>45342</v>
      </c>
      <c r="D522" s="11">
        <v>45657</v>
      </c>
      <c r="E522" s="15">
        <v>102060000</v>
      </c>
      <c r="F522" s="12">
        <v>0.1234567901234568</v>
      </c>
      <c r="G522" s="13">
        <f t="shared" si="16"/>
        <v>12600000</v>
      </c>
      <c r="H522" s="13">
        <f t="shared" si="17"/>
        <v>89460000</v>
      </c>
      <c r="I522" s="16">
        <v>0</v>
      </c>
      <c r="J522" s="14">
        <v>0</v>
      </c>
    </row>
    <row r="523" spans="1:10" ht="78.75" x14ac:dyDescent="0.2">
      <c r="A523" s="9" t="s">
        <v>811</v>
      </c>
      <c r="B523" s="15" t="s">
        <v>1050</v>
      </c>
      <c r="C523" s="10">
        <v>45337</v>
      </c>
      <c r="D523" s="11">
        <v>45657</v>
      </c>
      <c r="E523" s="15">
        <v>107333326</v>
      </c>
      <c r="F523" s="12">
        <v>0.23291927057212408</v>
      </c>
      <c r="G523" s="13">
        <f t="shared" si="16"/>
        <v>25000000</v>
      </c>
      <c r="H523" s="13">
        <f t="shared" si="17"/>
        <v>82333326</v>
      </c>
      <c r="I523" s="16">
        <v>0</v>
      </c>
      <c r="J523" s="14">
        <v>0</v>
      </c>
    </row>
    <row r="524" spans="1:10" ht="67.5" x14ac:dyDescent="0.2">
      <c r="A524" s="9" t="s">
        <v>812</v>
      </c>
      <c r="B524" s="15" t="s">
        <v>1051</v>
      </c>
      <c r="C524" s="10">
        <v>45337</v>
      </c>
      <c r="D524" s="11">
        <v>45657</v>
      </c>
      <c r="E524" s="15">
        <v>168388500</v>
      </c>
      <c r="F524" s="12">
        <v>0.14240506329113925</v>
      </c>
      <c r="G524" s="13">
        <f t="shared" si="16"/>
        <v>23979375</v>
      </c>
      <c r="H524" s="13">
        <f t="shared" si="17"/>
        <v>144409125</v>
      </c>
      <c r="I524" s="16">
        <v>0</v>
      </c>
      <c r="J524" s="14">
        <v>0</v>
      </c>
    </row>
    <row r="525" spans="1:10" ht="78.75" x14ac:dyDescent="0.2">
      <c r="A525" s="9" t="s">
        <v>813</v>
      </c>
      <c r="B525" s="15" t="s">
        <v>1052</v>
      </c>
      <c r="C525" s="10">
        <v>45337</v>
      </c>
      <c r="D525" s="11">
        <v>45657</v>
      </c>
      <c r="E525" s="15">
        <v>118984007</v>
      </c>
      <c r="F525" s="12">
        <v>0.14018694966290721</v>
      </c>
      <c r="G525" s="13">
        <f t="shared" si="16"/>
        <v>16680004.999999998</v>
      </c>
      <c r="H525" s="13">
        <f t="shared" si="17"/>
        <v>102304002</v>
      </c>
      <c r="I525" s="16">
        <v>0</v>
      </c>
      <c r="J525" s="14">
        <v>0</v>
      </c>
    </row>
    <row r="526" spans="1:10" ht="67.5" x14ac:dyDescent="0.2">
      <c r="A526" s="9" t="s">
        <v>814</v>
      </c>
      <c r="B526" s="15" t="s">
        <v>1053</v>
      </c>
      <c r="C526" s="10">
        <v>45342</v>
      </c>
      <c r="D526" s="11">
        <v>45458</v>
      </c>
      <c r="E526" s="15">
        <v>10000000</v>
      </c>
      <c r="F526" s="12">
        <v>0.3333333</v>
      </c>
      <c r="G526" s="13">
        <f t="shared" si="16"/>
        <v>3333333</v>
      </c>
      <c r="H526" s="13">
        <f t="shared" si="17"/>
        <v>6666667</v>
      </c>
      <c r="I526" s="16">
        <v>0</v>
      </c>
      <c r="J526" s="14">
        <v>0</v>
      </c>
    </row>
    <row r="527" spans="1:10" ht="78.75" x14ac:dyDescent="0.2">
      <c r="A527" s="9" t="s">
        <v>815</v>
      </c>
      <c r="B527" s="15" t="s">
        <v>1054</v>
      </c>
      <c r="C527" s="10">
        <v>45337</v>
      </c>
      <c r="D527" s="11">
        <v>45657</v>
      </c>
      <c r="E527" s="15">
        <v>62291658</v>
      </c>
      <c r="F527" s="12">
        <v>0.23734189255325328</v>
      </c>
      <c r="G527" s="13">
        <f t="shared" si="16"/>
        <v>14784420</v>
      </c>
      <c r="H527" s="13">
        <f t="shared" si="17"/>
        <v>47507238</v>
      </c>
      <c r="I527" s="16">
        <v>0</v>
      </c>
      <c r="J527" s="14">
        <v>0</v>
      </c>
    </row>
    <row r="528" spans="1:10" ht="78.75" x14ac:dyDescent="0.2">
      <c r="A528" s="9" t="s">
        <v>816</v>
      </c>
      <c r="B528" s="15" t="s">
        <v>1055</v>
      </c>
      <c r="C528" s="10">
        <v>45343</v>
      </c>
      <c r="D528" s="11">
        <v>45657</v>
      </c>
      <c r="E528" s="15">
        <v>100911994</v>
      </c>
      <c r="F528" s="12">
        <v>0.21698111524780694</v>
      </c>
      <c r="G528" s="13">
        <f t="shared" si="16"/>
        <v>21895997.000000004</v>
      </c>
      <c r="H528" s="13">
        <f t="shared" si="17"/>
        <v>79015997</v>
      </c>
      <c r="I528" s="16">
        <v>0</v>
      </c>
      <c r="J528" s="14">
        <v>0</v>
      </c>
    </row>
    <row r="529" spans="1:10" ht="78.75" x14ac:dyDescent="0.2">
      <c r="A529" s="9" t="s">
        <v>817</v>
      </c>
      <c r="B529" s="15" t="s">
        <v>1056</v>
      </c>
      <c r="C529" s="10">
        <v>45342</v>
      </c>
      <c r="D529" s="11">
        <v>45657</v>
      </c>
      <c r="E529" s="15">
        <v>100911994</v>
      </c>
      <c r="F529" s="12">
        <v>0.22012576621962304</v>
      </c>
      <c r="G529" s="13">
        <f t="shared" si="16"/>
        <v>22213330.000000004</v>
      </c>
      <c r="H529" s="13">
        <f t="shared" si="17"/>
        <v>78698664</v>
      </c>
      <c r="I529" s="16">
        <v>0</v>
      </c>
      <c r="J529" s="14">
        <v>0</v>
      </c>
    </row>
    <row r="530" spans="1:10" ht="78.75" x14ac:dyDescent="0.2">
      <c r="A530" s="9" t="s">
        <v>818</v>
      </c>
      <c r="B530" s="15" t="s">
        <v>1057</v>
      </c>
      <c r="C530" s="10">
        <v>45350</v>
      </c>
      <c r="D530" s="11">
        <v>45657</v>
      </c>
      <c r="E530" s="15">
        <v>94080005</v>
      </c>
      <c r="F530" s="12">
        <v>0.10158730327448431</v>
      </c>
      <c r="G530" s="13">
        <f t="shared" si="16"/>
        <v>9557334</v>
      </c>
      <c r="H530" s="13">
        <f t="shared" si="17"/>
        <v>84522671</v>
      </c>
      <c r="I530" s="16">
        <v>0</v>
      </c>
      <c r="J530" s="14">
        <v>0</v>
      </c>
    </row>
    <row r="531" spans="1:10" ht="78.75" x14ac:dyDescent="0.2">
      <c r="A531" s="9" t="s">
        <v>819</v>
      </c>
      <c r="B531" s="15" t="s">
        <v>1058</v>
      </c>
      <c r="C531" s="10">
        <v>45342</v>
      </c>
      <c r="D531" s="11">
        <v>45657</v>
      </c>
      <c r="E531" s="15">
        <v>105333328</v>
      </c>
      <c r="F531" s="12">
        <v>0.12658228172568514</v>
      </c>
      <c r="G531" s="13">
        <f t="shared" si="16"/>
        <v>13333332.999999998</v>
      </c>
      <c r="H531" s="13">
        <f t="shared" si="17"/>
        <v>91999995</v>
      </c>
      <c r="I531" s="16">
        <v>0</v>
      </c>
      <c r="J531" s="14">
        <v>0</v>
      </c>
    </row>
    <row r="532" spans="1:10" ht="90" x14ac:dyDescent="0.2">
      <c r="A532" s="9" t="s">
        <v>1079</v>
      </c>
      <c r="B532" s="15" t="s">
        <v>1132</v>
      </c>
      <c r="C532" s="10">
        <v>45352</v>
      </c>
      <c r="D532" s="11">
        <v>45656</v>
      </c>
      <c r="E532" s="15">
        <v>86099995</v>
      </c>
      <c r="F532" s="12">
        <v>9.5238100768763115E-2</v>
      </c>
      <c r="G532" s="13">
        <f t="shared" si="16"/>
        <v>8200000</v>
      </c>
      <c r="H532" s="13">
        <f t="shared" si="17"/>
        <v>77899995</v>
      </c>
      <c r="I532" s="16">
        <v>0</v>
      </c>
      <c r="J532" s="14">
        <v>0</v>
      </c>
    </row>
    <row r="533" spans="1:10" ht="90" x14ac:dyDescent="0.2">
      <c r="A533" s="9" t="s">
        <v>1080</v>
      </c>
      <c r="B533" s="15" t="s">
        <v>1133</v>
      </c>
      <c r="C533" s="10">
        <v>45352</v>
      </c>
      <c r="D533" s="11">
        <v>45657</v>
      </c>
      <c r="E533" s="15">
        <v>94800000</v>
      </c>
      <c r="F533" s="12">
        <v>0.189873417721519</v>
      </c>
      <c r="G533" s="13">
        <f t="shared" si="16"/>
        <v>18000000</v>
      </c>
      <c r="H533" s="13">
        <f t="shared" si="17"/>
        <v>76800000</v>
      </c>
      <c r="I533" s="16">
        <v>0</v>
      </c>
      <c r="J533" s="14">
        <v>0</v>
      </c>
    </row>
    <row r="534" spans="1:10" ht="78.75" x14ac:dyDescent="0.2">
      <c r="A534" s="9" t="s">
        <v>820</v>
      </c>
      <c r="B534" s="15" t="s">
        <v>1059</v>
      </c>
      <c r="C534" s="10">
        <v>45350</v>
      </c>
      <c r="D534" s="11">
        <v>45657</v>
      </c>
      <c r="E534" s="15">
        <v>81291000</v>
      </c>
      <c r="F534" s="12">
        <v>0.10126582278481014</v>
      </c>
      <c r="G534" s="13">
        <f t="shared" si="16"/>
        <v>8232000.0000000009</v>
      </c>
      <c r="H534" s="13">
        <f t="shared" si="17"/>
        <v>73059000</v>
      </c>
      <c r="I534" s="16">
        <v>0</v>
      </c>
      <c r="J534" s="14">
        <v>0</v>
      </c>
    </row>
    <row r="535" spans="1:10" ht="67.5" x14ac:dyDescent="0.2">
      <c r="A535" s="9" t="s">
        <v>821</v>
      </c>
      <c r="B535" s="15" t="s">
        <v>1060</v>
      </c>
      <c r="C535" s="10">
        <v>45343</v>
      </c>
      <c r="D535" s="11">
        <v>45657</v>
      </c>
      <c r="E535" s="15">
        <v>45175000</v>
      </c>
      <c r="F535" s="12">
        <v>0.12</v>
      </c>
      <c r="G535" s="13">
        <f t="shared" si="16"/>
        <v>5421000</v>
      </c>
      <c r="H535" s="13">
        <f t="shared" si="17"/>
        <v>39754000</v>
      </c>
      <c r="I535" s="16">
        <v>0</v>
      </c>
      <c r="J535" s="14">
        <v>0</v>
      </c>
    </row>
    <row r="536" spans="1:10" ht="78.75" x14ac:dyDescent="0.2">
      <c r="A536" s="9" t="s">
        <v>822</v>
      </c>
      <c r="B536" s="15" t="s">
        <v>1061</v>
      </c>
      <c r="C536" s="10">
        <v>45342</v>
      </c>
      <c r="D536" s="11">
        <v>45657</v>
      </c>
      <c r="E536" s="15">
        <v>144266006</v>
      </c>
      <c r="F536" s="12">
        <v>0.12578618139605252</v>
      </c>
      <c r="G536" s="13">
        <f t="shared" si="16"/>
        <v>18146670</v>
      </c>
      <c r="H536" s="13">
        <f t="shared" si="17"/>
        <v>126119336</v>
      </c>
      <c r="I536" s="16">
        <v>0</v>
      </c>
      <c r="J536" s="14">
        <v>0</v>
      </c>
    </row>
    <row r="537" spans="1:10" ht="67.5" x14ac:dyDescent="0.2">
      <c r="A537" s="9" t="s">
        <v>823</v>
      </c>
      <c r="B537" s="15" t="s">
        <v>1062</v>
      </c>
      <c r="C537" s="10">
        <v>45350</v>
      </c>
      <c r="D537" s="11">
        <v>45657</v>
      </c>
      <c r="E537" s="15">
        <v>91930000</v>
      </c>
      <c r="F537" s="12">
        <v>0.10094637223974763</v>
      </c>
      <c r="G537" s="13">
        <f t="shared" si="16"/>
        <v>9280000</v>
      </c>
      <c r="H537" s="13">
        <f t="shared" si="17"/>
        <v>82650000</v>
      </c>
      <c r="I537" s="16">
        <v>0</v>
      </c>
      <c r="J537" s="14">
        <v>0</v>
      </c>
    </row>
    <row r="538" spans="1:10" ht="78.75" x14ac:dyDescent="0.2">
      <c r="A538" s="9" t="s">
        <v>824</v>
      </c>
      <c r="B538" s="15" t="s">
        <v>1063</v>
      </c>
      <c r="C538" s="10">
        <v>45342</v>
      </c>
      <c r="D538" s="11">
        <v>45657</v>
      </c>
      <c r="E538" s="15">
        <v>104004000</v>
      </c>
      <c r="F538" s="12">
        <v>0.12461059190031153</v>
      </c>
      <c r="G538" s="13">
        <f t="shared" si="16"/>
        <v>12960000</v>
      </c>
      <c r="H538" s="13">
        <f t="shared" si="17"/>
        <v>91044000</v>
      </c>
      <c r="I538" s="16">
        <v>0</v>
      </c>
      <c r="J538" s="14">
        <v>0</v>
      </c>
    </row>
    <row r="539" spans="1:10" ht="78.75" x14ac:dyDescent="0.2">
      <c r="A539" s="9" t="s">
        <v>825</v>
      </c>
      <c r="B539" s="15" t="s">
        <v>1064</v>
      </c>
      <c r="C539" s="10">
        <v>45342</v>
      </c>
      <c r="D539" s="11">
        <v>45657</v>
      </c>
      <c r="E539" s="15">
        <v>107343659</v>
      </c>
      <c r="F539" s="12">
        <v>0.21671825067934383</v>
      </c>
      <c r="G539" s="13">
        <f t="shared" si="16"/>
        <v>23263330.000000004</v>
      </c>
      <c r="H539" s="13">
        <f t="shared" si="17"/>
        <v>84080329</v>
      </c>
      <c r="I539" s="16">
        <v>0</v>
      </c>
      <c r="J539" s="14">
        <v>0</v>
      </c>
    </row>
    <row r="540" spans="1:10" ht="78.75" x14ac:dyDescent="0.2">
      <c r="A540" s="9" t="s">
        <v>826</v>
      </c>
      <c r="B540" s="15" t="s">
        <v>1065</v>
      </c>
      <c r="C540" s="10">
        <v>45345</v>
      </c>
      <c r="D540" s="11">
        <v>45657</v>
      </c>
      <c r="E540" s="15">
        <v>90090000</v>
      </c>
      <c r="F540" s="12">
        <v>0.20615384615384616</v>
      </c>
      <c r="G540" s="13">
        <f t="shared" si="16"/>
        <v>18572400</v>
      </c>
      <c r="H540" s="13">
        <f t="shared" si="17"/>
        <v>71517600</v>
      </c>
      <c r="I540" s="16">
        <v>0</v>
      </c>
      <c r="J540" s="14">
        <v>0</v>
      </c>
    </row>
    <row r="541" spans="1:10" ht="78.75" x14ac:dyDescent="0.2">
      <c r="A541" s="9" t="s">
        <v>1081</v>
      </c>
      <c r="B541" s="15" t="s">
        <v>1134</v>
      </c>
      <c r="C541" s="10">
        <v>45355</v>
      </c>
      <c r="D541" s="11">
        <v>45657</v>
      </c>
      <c r="E541" s="15">
        <v>82000000</v>
      </c>
      <c r="F541" s="12">
        <v>9.3333329268292686E-2</v>
      </c>
      <c r="G541" s="13">
        <f t="shared" si="16"/>
        <v>7653333</v>
      </c>
      <c r="H541" s="13">
        <f t="shared" si="17"/>
        <v>74346667</v>
      </c>
      <c r="I541" s="16">
        <v>0</v>
      </c>
      <c r="J541" s="14">
        <v>0</v>
      </c>
    </row>
    <row r="542" spans="1:10" ht="112.5" x14ac:dyDescent="0.2">
      <c r="A542" s="9" t="s">
        <v>1184</v>
      </c>
      <c r="B542" s="15" t="s">
        <v>1247</v>
      </c>
      <c r="C542" s="10">
        <v>45387</v>
      </c>
      <c r="D542" s="11">
        <v>45565</v>
      </c>
      <c r="E542" s="15">
        <v>72582000</v>
      </c>
      <c r="F542" s="12">
        <v>0</v>
      </c>
      <c r="G542" s="13">
        <f t="shared" si="16"/>
        <v>0</v>
      </c>
      <c r="H542" s="13">
        <f t="shared" si="17"/>
        <v>72582000</v>
      </c>
      <c r="I542" s="16">
        <v>0</v>
      </c>
      <c r="J542" s="14">
        <v>0</v>
      </c>
    </row>
    <row r="543" spans="1:10" ht="112.5" x14ac:dyDescent="0.2">
      <c r="A543" s="9" t="s">
        <v>1185</v>
      </c>
      <c r="B543" s="15" t="s">
        <v>1248</v>
      </c>
      <c r="C543" s="10">
        <v>45385</v>
      </c>
      <c r="D543" s="11">
        <v>45565</v>
      </c>
      <c r="E543" s="15">
        <v>72000000</v>
      </c>
      <c r="F543" s="12">
        <v>0.15555555555555556</v>
      </c>
      <c r="G543" s="13">
        <f t="shared" si="16"/>
        <v>11200000</v>
      </c>
      <c r="H543" s="13">
        <f t="shared" si="17"/>
        <v>60800000</v>
      </c>
      <c r="I543" s="16">
        <v>0</v>
      </c>
      <c r="J543" s="14">
        <v>0</v>
      </c>
    </row>
    <row r="544" spans="1:10" ht="67.5" x14ac:dyDescent="0.2">
      <c r="A544" s="9" t="s">
        <v>827</v>
      </c>
      <c r="B544" s="15" t="s">
        <v>1066</v>
      </c>
      <c r="C544" s="10">
        <v>45345</v>
      </c>
      <c r="D544" s="11">
        <v>45657</v>
      </c>
      <c r="E544" s="15">
        <v>64066660</v>
      </c>
      <c r="F544" s="12">
        <v>0.21612898190728222</v>
      </c>
      <c r="G544" s="13">
        <f t="shared" si="16"/>
        <v>13846662.000000002</v>
      </c>
      <c r="H544" s="13">
        <f t="shared" si="17"/>
        <v>50219998</v>
      </c>
      <c r="I544" s="16">
        <v>0</v>
      </c>
      <c r="J544" s="14">
        <v>0</v>
      </c>
    </row>
    <row r="545" spans="1:10" ht="78.75" x14ac:dyDescent="0.2">
      <c r="A545" s="9" t="s">
        <v>828</v>
      </c>
      <c r="B545" s="15" t="s">
        <v>1067</v>
      </c>
      <c r="C545" s="10">
        <v>45345</v>
      </c>
      <c r="D545" s="11">
        <v>45657</v>
      </c>
      <c r="E545" s="15">
        <v>114906670</v>
      </c>
      <c r="F545" s="12">
        <v>0.21612904629470162</v>
      </c>
      <c r="G545" s="13">
        <f t="shared" si="16"/>
        <v>24834669</v>
      </c>
      <c r="H545" s="13">
        <f t="shared" si="17"/>
        <v>90072001</v>
      </c>
      <c r="I545" s="16">
        <v>0</v>
      </c>
      <c r="J545" s="14">
        <v>0</v>
      </c>
    </row>
    <row r="546" spans="1:10" ht="78.75" x14ac:dyDescent="0.2">
      <c r="A546" s="9" t="s">
        <v>829</v>
      </c>
      <c r="B546" s="15" t="s">
        <v>1068</v>
      </c>
      <c r="C546" s="10">
        <v>45345</v>
      </c>
      <c r="D546" s="11">
        <v>45657</v>
      </c>
      <c r="E546" s="15">
        <v>114536003</v>
      </c>
      <c r="F546" s="12">
        <v>0</v>
      </c>
      <c r="G546" s="13">
        <f t="shared" si="16"/>
        <v>0</v>
      </c>
      <c r="H546" s="13">
        <f t="shared" si="17"/>
        <v>114536003</v>
      </c>
      <c r="I546" s="16">
        <v>0</v>
      </c>
      <c r="J546" s="14">
        <v>0</v>
      </c>
    </row>
    <row r="547" spans="1:10" ht="123.75" x14ac:dyDescent="0.2">
      <c r="A547" s="9" t="s">
        <v>1186</v>
      </c>
      <c r="B547" s="15" t="s">
        <v>1249</v>
      </c>
      <c r="C547" s="10">
        <v>45387</v>
      </c>
      <c r="D547" s="11">
        <v>45565</v>
      </c>
      <c r="E547" s="15">
        <v>51219000</v>
      </c>
      <c r="F547" s="12">
        <v>0.14444444444444443</v>
      </c>
      <c r="G547" s="13">
        <f t="shared" si="16"/>
        <v>7398299.9999999991</v>
      </c>
      <c r="H547" s="13">
        <f t="shared" si="17"/>
        <v>43820700</v>
      </c>
      <c r="I547" s="16">
        <v>0</v>
      </c>
      <c r="J547" s="14">
        <v>0</v>
      </c>
    </row>
    <row r="548" spans="1:10" ht="78.75" x14ac:dyDescent="0.2">
      <c r="A548" s="9" t="s">
        <v>830</v>
      </c>
      <c r="B548" s="15" t="s">
        <v>1069</v>
      </c>
      <c r="C548" s="10">
        <v>45349</v>
      </c>
      <c r="D548" s="11">
        <v>45657</v>
      </c>
      <c r="E548" s="15">
        <v>46500000</v>
      </c>
      <c r="F548" s="12">
        <v>0.20322580645161289</v>
      </c>
      <c r="G548" s="13">
        <f t="shared" si="16"/>
        <v>9450000</v>
      </c>
      <c r="H548" s="13">
        <f t="shared" si="17"/>
        <v>37050000</v>
      </c>
      <c r="I548" s="16">
        <v>0</v>
      </c>
      <c r="J548" s="14">
        <v>0</v>
      </c>
    </row>
    <row r="549" spans="1:10" ht="90" x14ac:dyDescent="0.2">
      <c r="A549" s="9" t="s">
        <v>1082</v>
      </c>
      <c r="B549" s="15" t="s">
        <v>1135</v>
      </c>
      <c r="C549" s="10">
        <v>45356</v>
      </c>
      <c r="D549" s="11">
        <v>45656</v>
      </c>
      <c r="E549" s="15">
        <v>82000000</v>
      </c>
      <c r="F549" s="12">
        <v>8.9999890243902439E-2</v>
      </c>
      <c r="G549" s="13">
        <f t="shared" si="16"/>
        <v>7379991</v>
      </c>
      <c r="H549" s="13">
        <f t="shared" si="17"/>
        <v>74620009</v>
      </c>
      <c r="I549" s="16">
        <v>0</v>
      </c>
      <c r="J549" s="14">
        <v>0</v>
      </c>
    </row>
    <row r="550" spans="1:10" ht="78.75" x14ac:dyDescent="0.2">
      <c r="A550" s="9" t="s">
        <v>1083</v>
      </c>
      <c r="B550" s="15" t="s">
        <v>1136</v>
      </c>
      <c r="C550" s="10">
        <v>45352</v>
      </c>
      <c r="D550" s="11">
        <v>45657</v>
      </c>
      <c r="E550" s="15">
        <v>42366660</v>
      </c>
      <c r="F550" s="12">
        <v>9.6774208776429393E-2</v>
      </c>
      <c r="G550" s="13">
        <f t="shared" si="16"/>
        <v>4100000</v>
      </c>
      <c r="H550" s="13">
        <f t="shared" si="17"/>
        <v>38266660</v>
      </c>
      <c r="I550" s="16">
        <v>0</v>
      </c>
      <c r="J550" s="14">
        <v>0</v>
      </c>
    </row>
    <row r="551" spans="1:10" ht="78.75" x14ac:dyDescent="0.2">
      <c r="A551" s="9" t="s">
        <v>831</v>
      </c>
      <c r="B551" s="15" t="s">
        <v>1070</v>
      </c>
      <c r="C551" s="10">
        <v>45344</v>
      </c>
      <c r="D551" s="11">
        <v>45657</v>
      </c>
      <c r="E551" s="15">
        <v>84240000</v>
      </c>
      <c r="F551" s="12">
        <v>0.12179487179487179</v>
      </c>
      <c r="G551" s="13">
        <f t="shared" si="16"/>
        <v>10260000</v>
      </c>
      <c r="H551" s="13">
        <f t="shared" si="17"/>
        <v>73980000</v>
      </c>
      <c r="I551" s="16">
        <v>0</v>
      </c>
      <c r="J551" s="14">
        <v>0</v>
      </c>
    </row>
    <row r="552" spans="1:10" ht="90" x14ac:dyDescent="0.2">
      <c r="A552" s="9" t="s">
        <v>1084</v>
      </c>
      <c r="B552" s="15" t="s">
        <v>1137</v>
      </c>
      <c r="C552" s="10">
        <v>45352</v>
      </c>
      <c r="D552" s="11">
        <v>45657</v>
      </c>
      <c r="E552" s="15">
        <v>134244018</v>
      </c>
      <c r="F552" s="12">
        <v>9.4339622641509441E-2</v>
      </c>
      <c r="G552" s="13">
        <f t="shared" si="16"/>
        <v>12664530</v>
      </c>
      <c r="H552" s="13">
        <f t="shared" si="17"/>
        <v>121579488</v>
      </c>
      <c r="I552" s="16">
        <v>0</v>
      </c>
      <c r="J552" s="14">
        <v>0</v>
      </c>
    </row>
    <row r="553" spans="1:10" ht="78.75" x14ac:dyDescent="0.2">
      <c r="A553" s="9" t="s">
        <v>832</v>
      </c>
      <c r="B553" s="15" t="s">
        <v>1071</v>
      </c>
      <c r="C553" s="10">
        <v>45348</v>
      </c>
      <c r="D553" s="11">
        <v>45657</v>
      </c>
      <c r="E553" s="15">
        <v>113400000</v>
      </c>
      <c r="F553" s="12">
        <v>0.19753086419753085</v>
      </c>
      <c r="G553" s="13">
        <f t="shared" si="16"/>
        <v>22400000</v>
      </c>
      <c r="H553" s="13">
        <f t="shared" si="17"/>
        <v>91000000</v>
      </c>
      <c r="I553" s="16">
        <v>0</v>
      </c>
      <c r="J553" s="14">
        <v>0</v>
      </c>
    </row>
    <row r="554" spans="1:10" ht="78.75" x14ac:dyDescent="0.2">
      <c r="A554" s="9" t="s">
        <v>833</v>
      </c>
      <c r="B554" s="15" t="s">
        <v>1072</v>
      </c>
      <c r="C554" s="10">
        <v>45345</v>
      </c>
      <c r="D554" s="11">
        <v>45657</v>
      </c>
      <c r="E554" s="15">
        <v>62000000</v>
      </c>
      <c r="F554" s="12">
        <v>0.21612903225806451</v>
      </c>
      <c r="G554" s="13">
        <f t="shared" si="16"/>
        <v>13400000</v>
      </c>
      <c r="H554" s="13">
        <f t="shared" si="17"/>
        <v>48600000</v>
      </c>
      <c r="I554" s="16">
        <v>0</v>
      </c>
      <c r="J554" s="14">
        <v>0</v>
      </c>
    </row>
    <row r="555" spans="1:10" ht="78.75" x14ac:dyDescent="0.2">
      <c r="A555" s="9" t="s">
        <v>834</v>
      </c>
      <c r="B555" s="15" t="s">
        <v>1073</v>
      </c>
      <c r="C555" s="10">
        <v>45348</v>
      </c>
      <c r="D555" s="11">
        <v>45657</v>
      </c>
      <c r="E555" s="15">
        <v>64400000</v>
      </c>
      <c r="F555" s="12">
        <v>0.10559006211180125</v>
      </c>
      <c r="G555" s="13">
        <f t="shared" si="16"/>
        <v>6800000</v>
      </c>
      <c r="H555" s="13">
        <f t="shared" si="17"/>
        <v>57600000</v>
      </c>
      <c r="I555" s="16">
        <v>0</v>
      </c>
      <c r="J555" s="14">
        <v>0</v>
      </c>
    </row>
    <row r="556" spans="1:10" ht="67.5" x14ac:dyDescent="0.2">
      <c r="A556" s="9" t="s">
        <v>835</v>
      </c>
      <c r="B556" s="15" t="s">
        <v>1074</v>
      </c>
      <c r="C556" s="10">
        <v>45349</v>
      </c>
      <c r="D556" s="11">
        <v>45657</v>
      </c>
      <c r="E556" s="15">
        <v>64066660</v>
      </c>
      <c r="F556" s="12">
        <v>0.20322582759894148</v>
      </c>
      <c r="G556" s="13">
        <f t="shared" si="16"/>
        <v>13020000</v>
      </c>
      <c r="H556" s="13">
        <f t="shared" si="17"/>
        <v>51046660</v>
      </c>
      <c r="I556" s="16">
        <v>0</v>
      </c>
      <c r="J556" s="14">
        <v>0</v>
      </c>
    </row>
    <row r="557" spans="1:10" ht="78.75" x14ac:dyDescent="0.2">
      <c r="A557" s="9" t="s">
        <v>836</v>
      </c>
      <c r="B557" s="15" t="s">
        <v>1075</v>
      </c>
      <c r="C557" s="10">
        <v>45348</v>
      </c>
      <c r="D557" s="11">
        <v>45657</v>
      </c>
      <c r="E557" s="15">
        <v>56833330</v>
      </c>
      <c r="F557" s="12">
        <v>0.20645161914672255</v>
      </c>
      <c r="G557" s="13">
        <f t="shared" si="16"/>
        <v>11733333.000000002</v>
      </c>
      <c r="H557" s="13">
        <f t="shared" si="17"/>
        <v>45099997</v>
      </c>
      <c r="I557" s="16">
        <v>0</v>
      </c>
      <c r="J557" s="14">
        <v>0</v>
      </c>
    </row>
    <row r="558" spans="1:10" ht="78.75" x14ac:dyDescent="0.2">
      <c r="A558" s="9" t="s">
        <v>1085</v>
      </c>
      <c r="B558" s="15" t="s">
        <v>1138</v>
      </c>
      <c r="C558" s="10">
        <v>45355</v>
      </c>
      <c r="D558" s="11">
        <v>45657</v>
      </c>
      <c r="E558" s="15">
        <v>95620000</v>
      </c>
      <c r="F558" s="12">
        <v>9.3333329847312282E-2</v>
      </c>
      <c r="G558" s="13">
        <f t="shared" si="16"/>
        <v>8924533</v>
      </c>
      <c r="H558" s="13">
        <f t="shared" si="17"/>
        <v>86695467</v>
      </c>
      <c r="I558" s="16">
        <v>0</v>
      </c>
      <c r="J558" s="14">
        <v>0</v>
      </c>
    </row>
    <row r="559" spans="1:10" ht="101.25" x14ac:dyDescent="0.2">
      <c r="A559" s="9" t="s">
        <v>1187</v>
      </c>
      <c r="B559" s="15" t="s">
        <v>1250</v>
      </c>
      <c r="C559" s="10">
        <v>45387</v>
      </c>
      <c r="D559" s="11">
        <v>45569</v>
      </c>
      <c r="E559" s="15">
        <v>93372000</v>
      </c>
      <c r="F559" s="12">
        <v>0</v>
      </c>
      <c r="G559" s="13">
        <f t="shared" si="16"/>
        <v>0</v>
      </c>
      <c r="H559" s="13">
        <f t="shared" si="17"/>
        <v>93372000</v>
      </c>
      <c r="I559" s="16">
        <v>0</v>
      </c>
      <c r="J559" s="14">
        <v>0</v>
      </c>
    </row>
    <row r="560" spans="1:10" ht="67.5" x14ac:dyDescent="0.2">
      <c r="A560" s="9" t="s">
        <v>1188</v>
      </c>
      <c r="B560" s="15" t="s">
        <v>1251</v>
      </c>
      <c r="C560" s="10">
        <v>45387</v>
      </c>
      <c r="D560" s="11">
        <v>45657</v>
      </c>
      <c r="E560" s="15">
        <v>46539000</v>
      </c>
      <c r="F560" s="12">
        <v>0</v>
      </c>
      <c r="G560" s="13">
        <f t="shared" si="16"/>
        <v>0</v>
      </c>
      <c r="H560" s="13">
        <f t="shared" si="17"/>
        <v>46539000</v>
      </c>
      <c r="I560" s="16">
        <v>0</v>
      </c>
      <c r="J560" s="14">
        <v>0</v>
      </c>
    </row>
    <row r="561" spans="1:10" ht="112.5" x14ac:dyDescent="0.2">
      <c r="A561" s="9" t="s">
        <v>1189</v>
      </c>
      <c r="B561" s="15" t="s">
        <v>1252</v>
      </c>
      <c r="C561" s="10">
        <v>45391</v>
      </c>
      <c r="D561" s="11">
        <v>45572</v>
      </c>
      <c r="E561" s="15">
        <v>78000000</v>
      </c>
      <c r="F561" s="12">
        <v>0</v>
      </c>
      <c r="G561" s="13">
        <f t="shared" si="16"/>
        <v>0</v>
      </c>
      <c r="H561" s="13">
        <f t="shared" si="17"/>
        <v>78000000</v>
      </c>
      <c r="I561" s="16">
        <v>0</v>
      </c>
      <c r="J561" s="14">
        <v>0</v>
      </c>
    </row>
    <row r="562" spans="1:10" ht="112.5" x14ac:dyDescent="0.2">
      <c r="A562" s="9" t="s">
        <v>1190</v>
      </c>
      <c r="B562" s="15" t="s">
        <v>1253</v>
      </c>
      <c r="C562" s="10">
        <v>45393</v>
      </c>
      <c r="D562" s="11">
        <v>45572</v>
      </c>
      <c r="E562" s="15">
        <v>81240000</v>
      </c>
      <c r="F562" s="12">
        <v>0</v>
      </c>
      <c r="G562" s="13">
        <f t="shared" si="16"/>
        <v>0</v>
      </c>
      <c r="H562" s="13">
        <f t="shared" si="17"/>
        <v>81240000</v>
      </c>
      <c r="I562" s="16">
        <v>0</v>
      </c>
      <c r="J562" s="14">
        <v>0</v>
      </c>
    </row>
    <row r="563" spans="1:10" ht="78.75" x14ac:dyDescent="0.2">
      <c r="A563" s="9" t="s">
        <v>1191</v>
      </c>
      <c r="B563" s="15" t="s">
        <v>1254</v>
      </c>
      <c r="C563" s="10">
        <v>45391</v>
      </c>
      <c r="D563" s="11">
        <v>45657</v>
      </c>
      <c r="E563" s="15">
        <v>143808400</v>
      </c>
      <c r="F563" s="12">
        <v>0</v>
      </c>
      <c r="G563" s="13">
        <f t="shared" si="16"/>
        <v>0</v>
      </c>
      <c r="H563" s="13">
        <f t="shared" si="17"/>
        <v>143808400</v>
      </c>
      <c r="I563" s="16">
        <v>0</v>
      </c>
      <c r="J563" s="14">
        <v>0</v>
      </c>
    </row>
    <row r="564" spans="1:10" ht="90" x14ac:dyDescent="0.2">
      <c r="A564" s="9" t="s">
        <v>1192</v>
      </c>
      <c r="B564" s="15" t="s">
        <v>1255</v>
      </c>
      <c r="C564" s="10">
        <v>45397</v>
      </c>
      <c r="D564" s="11">
        <v>45565</v>
      </c>
      <c r="E564" s="15">
        <v>90000000</v>
      </c>
      <c r="F564" s="12">
        <v>0</v>
      </c>
      <c r="G564" s="13">
        <f t="shared" si="16"/>
        <v>0</v>
      </c>
      <c r="H564" s="13">
        <f t="shared" si="17"/>
        <v>90000000</v>
      </c>
      <c r="I564" s="16">
        <v>0</v>
      </c>
      <c r="J564" s="14">
        <v>0</v>
      </c>
    </row>
    <row r="565" spans="1:10" ht="101.25" x14ac:dyDescent="0.2">
      <c r="A565" s="9" t="s">
        <v>1193</v>
      </c>
      <c r="B565" s="15" t="s">
        <v>1256</v>
      </c>
      <c r="C565" s="10">
        <v>45392</v>
      </c>
      <c r="D565" s="11">
        <v>45573</v>
      </c>
      <c r="E565" s="15">
        <v>58590000</v>
      </c>
      <c r="F565" s="12">
        <v>0.11666666666666667</v>
      </c>
      <c r="G565" s="13">
        <f t="shared" si="16"/>
        <v>6835500</v>
      </c>
      <c r="H565" s="13">
        <f t="shared" si="17"/>
        <v>51754500</v>
      </c>
      <c r="I565" s="16">
        <v>0</v>
      </c>
      <c r="J565" s="14">
        <v>0</v>
      </c>
    </row>
    <row r="566" spans="1:10" ht="78.75" x14ac:dyDescent="0.2">
      <c r="A566" s="9" t="s">
        <v>1194</v>
      </c>
      <c r="B566" s="15" t="s">
        <v>1257</v>
      </c>
      <c r="C566" s="10">
        <v>45392</v>
      </c>
      <c r="D566" s="11">
        <v>45657</v>
      </c>
      <c r="E566" s="15">
        <v>76500000</v>
      </c>
      <c r="F566" s="12">
        <v>0</v>
      </c>
      <c r="G566" s="13">
        <f t="shared" si="16"/>
        <v>0</v>
      </c>
      <c r="H566" s="13">
        <f t="shared" si="17"/>
        <v>76500000</v>
      </c>
      <c r="I566" s="16">
        <v>0</v>
      </c>
      <c r="J566" s="14">
        <v>0</v>
      </c>
    </row>
    <row r="567" spans="1:10" ht="101.25" x14ac:dyDescent="0.2">
      <c r="A567" s="9" t="s">
        <v>1195</v>
      </c>
      <c r="B567" s="15" t="s">
        <v>1258</v>
      </c>
      <c r="C567" s="10">
        <v>45400</v>
      </c>
      <c r="D567" s="11">
        <v>45573</v>
      </c>
      <c r="E567" s="15">
        <v>81648000</v>
      </c>
      <c r="F567" s="12">
        <v>0</v>
      </c>
      <c r="G567" s="13">
        <f t="shared" si="16"/>
        <v>0</v>
      </c>
      <c r="H567" s="13">
        <f t="shared" si="17"/>
        <v>81648000</v>
      </c>
      <c r="I567" s="16">
        <v>0</v>
      </c>
      <c r="J567" s="14">
        <v>0</v>
      </c>
    </row>
    <row r="568" spans="1:10" ht="45" x14ac:dyDescent="0.2">
      <c r="A568" s="9" t="s">
        <v>1196</v>
      </c>
      <c r="B568" s="15" t="s">
        <v>1259</v>
      </c>
      <c r="C568" s="10">
        <v>45391</v>
      </c>
      <c r="D568" s="11">
        <v>45657</v>
      </c>
      <c r="E568" s="15">
        <v>5030000</v>
      </c>
      <c r="F568" s="12">
        <v>0</v>
      </c>
      <c r="G568" s="13">
        <f t="shared" si="16"/>
        <v>0</v>
      </c>
      <c r="H568" s="13">
        <f t="shared" si="17"/>
        <v>5030000</v>
      </c>
      <c r="I568" s="16">
        <v>0</v>
      </c>
      <c r="J568" s="14">
        <v>0</v>
      </c>
    </row>
    <row r="569" spans="1:10" ht="101.25" x14ac:dyDescent="0.2">
      <c r="A569" s="9" t="s">
        <v>1197</v>
      </c>
      <c r="B569" s="15" t="s">
        <v>1260</v>
      </c>
      <c r="C569" s="10">
        <v>45397</v>
      </c>
      <c r="D569" s="11">
        <v>45565</v>
      </c>
      <c r="E569" s="15">
        <v>75000000</v>
      </c>
      <c r="F569" s="12">
        <v>0</v>
      </c>
      <c r="G569" s="13">
        <f t="shared" si="16"/>
        <v>0</v>
      </c>
      <c r="H569" s="13">
        <f t="shared" si="17"/>
        <v>75000000</v>
      </c>
      <c r="I569" s="16">
        <v>0</v>
      </c>
      <c r="J569" s="14">
        <v>0</v>
      </c>
    </row>
    <row r="570" spans="1:10" ht="67.5" x14ac:dyDescent="0.2">
      <c r="A570" s="9" t="s">
        <v>1198</v>
      </c>
      <c r="B570" s="15" t="s">
        <v>1261</v>
      </c>
      <c r="C570" s="10">
        <v>45392</v>
      </c>
      <c r="D570" s="11">
        <v>45657</v>
      </c>
      <c r="E570" s="15">
        <v>87666659</v>
      </c>
      <c r="F570" s="12">
        <v>0</v>
      </c>
      <c r="G570" s="13">
        <f t="shared" si="16"/>
        <v>0</v>
      </c>
      <c r="H570" s="13">
        <f t="shared" si="17"/>
        <v>87666659</v>
      </c>
      <c r="I570" s="16">
        <v>0</v>
      </c>
      <c r="J570" s="14">
        <v>0</v>
      </c>
    </row>
    <row r="571" spans="1:10" ht="78.75" x14ac:dyDescent="0.2">
      <c r="A571" s="9" t="s">
        <v>1199</v>
      </c>
      <c r="B571" s="15" t="s">
        <v>1262</v>
      </c>
      <c r="C571" s="10">
        <v>45393</v>
      </c>
      <c r="D571" s="11">
        <v>45657</v>
      </c>
      <c r="E571" s="15">
        <v>63000000</v>
      </c>
      <c r="F571" s="12">
        <v>0</v>
      </c>
      <c r="G571" s="13">
        <f t="shared" si="16"/>
        <v>0</v>
      </c>
      <c r="H571" s="13">
        <f t="shared" si="17"/>
        <v>63000000</v>
      </c>
      <c r="I571" s="16">
        <v>0</v>
      </c>
      <c r="J571" s="14">
        <v>0</v>
      </c>
    </row>
    <row r="572" spans="1:10" ht="78.75" x14ac:dyDescent="0.2">
      <c r="A572" s="9" t="s">
        <v>1200</v>
      </c>
      <c r="B572" s="15" t="s">
        <v>1263</v>
      </c>
      <c r="C572" s="10">
        <v>45394</v>
      </c>
      <c r="D572" s="11">
        <v>45657</v>
      </c>
      <c r="E572" s="15">
        <v>55800000</v>
      </c>
      <c r="F572" s="12">
        <v>0</v>
      </c>
      <c r="G572" s="13">
        <f t="shared" si="16"/>
        <v>0</v>
      </c>
      <c r="H572" s="13">
        <f t="shared" si="17"/>
        <v>55800000</v>
      </c>
      <c r="I572" s="16">
        <v>0</v>
      </c>
      <c r="J572" s="14">
        <v>0</v>
      </c>
    </row>
    <row r="573" spans="1:10" ht="78.75" x14ac:dyDescent="0.2">
      <c r="A573" s="9" t="s">
        <v>1201</v>
      </c>
      <c r="B573" s="15" t="s">
        <v>1264</v>
      </c>
      <c r="C573" s="10">
        <v>45398</v>
      </c>
      <c r="D573" s="11">
        <v>45657</v>
      </c>
      <c r="E573" s="15">
        <v>36900000</v>
      </c>
      <c r="F573" s="12">
        <v>0</v>
      </c>
      <c r="G573" s="13">
        <f t="shared" si="16"/>
        <v>0</v>
      </c>
      <c r="H573" s="13">
        <f t="shared" si="17"/>
        <v>36900000</v>
      </c>
      <c r="I573" s="16">
        <v>0</v>
      </c>
      <c r="J573" s="14">
        <v>0</v>
      </c>
    </row>
    <row r="574" spans="1:10" ht="90" x14ac:dyDescent="0.2">
      <c r="A574" s="9" t="s">
        <v>1202</v>
      </c>
      <c r="B574" s="15" t="s">
        <v>1265</v>
      </c>
      <c r="C574" s="10">
        <v>45394</v>
      </c>
      <c r="D574" s="11">
        <v>45565</v>
      </c>
      <c r="E574" s="15">
        <v>72000000</v>
      </c>
      <c r="F574" s="12">
        <v>0.10555555555555556</v>
      </c>
      <c r="G574" s="13">
        <f t="shared" si="16"/>
        <v>7600000</v>
      </c>
      <c r="H574" s="13">
        <f t="shared" si="17"/>
        <v>64400000</v>
      </c>
      <c r="I574" s="16">
        <v>0</v>
      </c>
      <c r="J574" s="14">
        <v>0</v>
      </c>
    </row>
    <row r="575" spans="1:10" ht="112.5" x14ac:dyDescent="0.2">
      <c r="A575" s="9" t="s">
        <v>1203</v>
      </c>
      <c r="B575" s="15" t="s">
        <v>1266</v>
      </c>
      <c r="C575" s="10">
        <v>45397</v>
      </c>
      <c r="D575" s="11">
        <v>45657</v>
      </c>
      <c r="E575" s="15">
        <v>56924000</v>
      </c>
      <c r="F575" s="12">
        <v>0</v>
      </c>
      <c r="G575" s="13">
        <f t="shared" si="16"/>
        <v>0</v>
      </c>
      <c r="H575" s="13">
        <f t="shared" si="17"/>
        <v>56924000</v>
      </c>
      <c r="I575" s="16">
        <v>0</v>
      </c>
      <c r="J575" s="14">
        <v>0</v>
      </c>
    </row>
    <row r="576" spans="1:10" ht="90" x14ac:dyDescent="0.2">
      <c r="A576" s="9" t="s">
        <v>1204</v>
      </c>
      <c r="B576" s="15" t="s">
        <v>1267</v>
      </c>
      <c r="C576" s="10">
        <v>45394</v>
      </c>
      <c r="D576" s="11">
        <v>45657</v>
      </c>
      <c r="E576" s="15">
        <v>65000000</v>
      </c>
      <c r="F576" s="12">
        <v>0</v>
      </c>
      <c r="G576" s="13">
        <f t="shared" si="16"/>
        <v>0</v>
      </c>
      <c r="H576" s="13">
        <f t="shared" si="17"/>
        <v>65000000</v>
      </c>
      <c r="I576" s="16">
        <v>0</v>
      </c>
      <c r="J576" s="14">
        <v>0</v>
      </c>
    </row>
    <row r="577" spans="1:10" ht="90" x14ac:dyDescent="0.2">
      <c r="A577" s="9" t="s">
        <v>1205</v>
      </c>
      <c r="B577" s="15" t="s">
        <v>1268</v>
      </c>
      <c r="C577" s="10">
        <v>45400</v>
      </c>
      <c r="D577" s="11">
        <v>45657</v>
      </c>
      <c r="E577" s="15">
        <v>90000000</v>
      </c>
      <c r="F577" s="12">
        <v>0</v>
      </c>
      <c r="G577" s="13">
        <f t="shared" si="16"/>
        <v>0</v>
      </c>
      <c r="H577" s="13">
        <f t="shared" si="17"/>
        <v>90000000</v>
      </c>
      <c r="I577" s="16">
        <v>0</v>
      </c>
      <c r="J577" s="14">
        <v>0</v>
      </c>
    </row>
    <row r="578" spans="1:10" ht="101.25" x14ac:dyDescent="0.2">
      <c r="A578" s="9" t="s">
        <v>1206</v>
      </c>
      <c r="B578" s="15" t="s">
        <v>1269</v>
      </c>
      <c r="C578" s="10">
        <v>45398</v>
      </c>
      <c r="D578" s="11">
        <v>45535</v>
      </c>
      <c r="E578" s="15">
        <v>75000000</v>
      </c>
      <c r="F578" s="12">
        <v>0</v>
      </c>
      <c r="G578" s="13">
        <f t="shared" si="16"/>
        <v>0</v>
      </c>
      <c r="H578" s="13">
        <f t="shared" si="17"/>
        <v>75000000</v>
      </c>
      <c r="I578" s="16">
        <v>0</v>
      </c>
      <c r="J578" s="14">
        <v>0</v>
      </c>
    </row>
    <row r="579" spans="1:10" ht="146.25" x14ac:dyDescent="0.2">
      <c r="A579" s="9" t="s">
        <v>1207</v>
      </c>
      <c r="B579" s="15" t="s">
        <v>1270</v>
      </c>
      <c r="C579" s="10">
        <v>45397</v>
      </c>
      <c r="D579" s="11">
        <v>45657</v>
      </c>
      <c r="E579" s="15">
        <v>120666667</v>
      </c>
      <c r="F579" s="12">
        <v>0</v>
      </c>
      <c r="G579" s="13">
        <f t="shared" si="16"/>
        <v>0</v>
      </c>
      <c r="H579" s="13">
        <f t="shared" si="17"/>
        <v>120666667</v>
      </c>
      <c r="I579" s="16">
        <v>0</v>
      </c>
      <c r="J579" s="14">
        <v>0</v>
      </c>
    </row>
    <row r="580" spans="1:10" ht="101.25" x14ac:dyDescent="0.2">
      <c r="A580" s="9" t="s">
        <v>1208</v>
      </c>
      <c r="B580" s="15" t="s">
        <v>1271</v>
      </c>
      <c r="C580" s="10">
        <v>45400</v>
      </c>
      <c r="D580" s="11">
        <v>45657</v>
      </c>
      <c r="E580" s="15">
        <v>75000000</v>
      </c>
      <c r="F580" s="12">
        <v>0</v>
      </c>
      <c r="G580" s="13">
        <f t="shared" si="16"/>
        <v>0</v>
      </c>
      <c r="H580" s="13">
        <f t="shared" si="17"/>
        <v>75000000</v>
      </c>
      <c r="I580" s="16">
        <v>0</v>
      </c>
      <c r="J580" s="14">
        <v>0</v>
      </c>
    </row>
    <row r="581" spans="1:10" ht="101.25" x14ac:dyDescent="0.2">
      <c r="A581" s="9" t="s">
        <v>1209</v>
      </c>
      <c r="B581" s="15" t="s">
        <v>1272</v>
      </c>
      <c r="C581" s="10">
        <v>45398</v>
      </c>
      <c r="D581" s="11">
        <v>45657</v>
      </c>
      <c r="E581" s="15">
        <v>89250000</v>
      </c>
      <c r="F581" s="12">
        <v>0</v>
      </c>
      <c r="G581" s="13">
        <f t="shared" si="16"/>
        <v>0</v>
      </c>
      <c r="H581" s="13">
        <f t="shared" si="17"/>
        <v>89250000</v>
      </c>
      <c r="I581" s="16">
        <v>0</v>
      </c>
      <c r="J581" s="14">
        <v>0</v>
      </c>
    </row>
    <row r="582" spans="1:10" ht="101.25" x14ac:dyDescent="0.2">
      <c r="A582" s="9" t="s">
        <v>1210</v>
      </c>
      <c r="B582" s="15" t="s">
        <v>1273</v>
      </c>
      <c r="C582" s="10">
        <v>45400</v>
      </c>
      <c r="D582" s="11">
        <v>45565</v>
      </c>
      <c r="E582" s="15">
        <v>75000000</v>
      </c>
      <c r="F582" s="12">
        <v>0</v>
      </c>
      <c r="G582" s="13">
        <f t="shared" si="16"/>
        <v>0</v>
      </c>
      <c r="H582" s="13">
        <f t="shared" si="17"/>
        <v>75000000</v>
      </c>
      <c r="I582" s="16">
        <v>0</v>
      </c>
      <c r="J582" s="14">
        <v>0</v>
      </c>
    </row>
    <row r="583" spans="1:10" ht="101.25" x14ac:dyDescent="0.2">
      <c r="A583" s="9" t="s">
        <v>1211</v>
      </c>
      <c r="B583" s="15" t="s">
        <v>1274</v>
      </c>
      <c r="C583" s="10">
        <v>45398</v>
      </c>
      <c r="D583" s="11">
        <v>45657</v>
      </c>
      <c r="E583" s="15">
        <v>89250000</v>
      </c>
      <c r="F583" s="12">
        <v>0</v>
      </c>
      <c r="G583" s="13">
        <f t="shared" si="16"/>
        <v>0</v>
      </c>
      <c r="H583" s="13">
        <f t="shared" si="17"/>
        <v>89250000</v>
      </c>
      <c r="I583" s="16">
        <v>0</v>
      </c>
      <c r="J583" s="14">
        <v>0</v>
      </c>
    </row>
    <row r="584" spans="1:10" ht="78.75" x14ac:dyDescent="0.2">
      <c r="A584" s="9" t="s">
        <v>1212</v>
      </c>
      <c r="B584" s="15" t="s">
        <v>1275</v>
      </c>
      <c r="C584" s="10">
        <v>45397</v>
      </c>
      <c r="D584" s="11">
        <v>45657</v>
      </c>
      <c r="E584" s="15">
        <v>49261800</v>
      </c>
      <c r="F584" s="12">
        <v>0</v>
      </c>
      <c r="G584" s="13">
        <f t="shared" si="16"/>
        <v>0</v>
      </c>
      <c r="H584" s="13">
        <f t="shared" si="17"/>
        <v>49261800</v>
      </c>
      <c r="I584" s="16">
        <v>0</v>
      </c>
      <c r="J584" s="14">
        <v>0</v>
      </c>
    </row>
    <row r="585" spans="1:10" ht="78.75" x14ac:dyDescent="0.2">
      <c r="A585" s="9" t="s">
        <v>1213</v>
      </c>
      <c r="B585" s="15" t="s">
        <v>1276</v>
      </c>
      <c r="C585" s="10">
        <v>45397</v>
      </c>
      <c r="D585" s="11">
        <v>45657</v>
      </c>
      <c r="E585" s="15">
        <v>55167000</v>
      </c>
      <c r="F585" s="12">
        <v>0</v>
      </c>
      <c r="G585" s="13">
        <f t="shared" ref="G585:G648" si="18">E585*F585</f>
        <v>0</v>
      </c>
      <c r="H585" s="13">
        <f t="shared" ref="H585:H648" si="19">E585-G585</f>
        <v>55167000</v>
      </c>
      <c r="I585" s="16">
        <v>0</v>
      </c>
      <c r="J585" s="14">
        <v>0</v>
      </c>
    </row>
    <row r="586" spans="1:10" ht="101.25" x14ac:dyDescent="0.2">
      <c r="A586" s="9" t="s">
        <v>1214</v>
      </c>
      <c r="B586" s="15" t="s">
        <v>1277</v>
      </c>
      <c r="C586" s="10">
        <v>45398</v>
      </c>
      <c r="D586" s="11">
        <v>45535</v>
      </c>
      <c r="E586" s="15">
        <v>75000000</v>
      </c>
      <c r="F586" s="12">
        <v>0</v>
      </c>
      <c r="G586" s="13">
        <f t="shared" si="18"/>
        <v>0</v>
      </c>
      <c r="H586" s="13">
        <f t="shared" si="19"/>
        <v>75000000</v>
      </c>
      <c r="I586" s="16">
        <v>0</v>
      </c>
      <c r="J586" s="14">
        <v>0</v>
      </c>
    </row>
    <row r="587" spans="1:10" ht="135" x14ac:dyDescent="0.2">
      <c r="A587" s="9" t="s">
        <v>1215</v>
      </c>
      <c r="B587" s="15" t="s">
        <v>1278</v>
      </c>
      <c r="C587" s="10">
        <v>45399</v>
      </c>
      <c r="D587" s="11">
        <v>45657</v>
      </c>
      <c r="E587" s="15">
        <v>139500000</v>
      </c>
      <c r="F587" s="12">
        <v>0</v>
      </c>
      <c r="G587" s="13">
        <f t="shared" si="18"/>
        <v>0</v>
      </c>
      <c r="H587" s="13">
        <f t="shared" si="19"/>
        <v>139500000</v>
      </c>
      <c r="I587" s="16">
        <v>0</v>
      </c>
      <c r="J587" s="14">
        <v>0</v>
      </c>
    </row>
    <row r="588" spans="1:10" ht="101.25" x14ac:dyDescent="0.2">
      <c r="A588" s="9" t="s">
        <v>1216</v>
      </c>
      <c r="B588" s="15" t="s">
        <v>1279</v>
      </c>
      <c r="C588" s="10">
        <v>45400</v>
      </c>
      <c r="D588" s="11">
        <v>45565</v>
      </c>
      <c r="E588" s="15">
        <v>75000000</v>
      </c>
      <c r="F588" s="12">
        <v>0</v>
      </c>
      <c r="G588" s="13">
        <f t="shared" si="18"/>
        <v>0</v>
      </c>
      <c r="H588" s="13">
        <f t="shared" si="19"/>
        <v>75000000</v>
      </c>
      <c r="I588" s="16">
        <v>0</v>
      </c>
      <c r="J588" s="14">
        <v>0</v>
      </c>
    </row>
    <row r="589" spans="1:10" ht="90" x14ac:dyDescent="0.2">
      <c r="A589" s="9" t="s">
        <v>1217</v>
      </c>
      <c r="B589" s="15" t="s">
        <v>1280</v>
      </c>
      <c r="C589" s="10">
        <v>45400</v>
      </c>
      <c r="D589" s="11">
        <v>45535</v>
      </c>
      <c r="E589" s="15">
        <v>75000000</v>
      </c>
      <c r="F589" s="12">
        <v>0</v>
      </c>
      <c r="G589" s="13">
        <f t="shared" si="18"/>
        <v>0</v>
      </c>
      <c r="H589" s="13">
        <f t="shared" si="19"/>
        <v>75000000</v>
      </c>
      <c r="I589" s="16">
        <v>0</v>
      </c>
      <c r="J589" s="14">
        <v>0</v>
      </c>
    </row>
    <row r="590" spans="1:10" ht="90" x14ac:dyDescent="0.2">
      <c r="A590" s="9" t="s">
        <v>1218</v>
      </c>
      <c r="B590" s="15" t="s">
        <v>1281</v>
      </c>
      <c r="C590" s="10">
        <v>45400</v>
      </c>
      <c r="D590" s="11">
        <v>45565</v>
      </c>
      <c r="E590" s="15">
        <v>60000000</v>
      </c>
      <c r="F590" s="12">
        <v>7.2222216666666672E-2</v>
      </c>
      <c r="G590" s="13">
        <f t="shared" si="18"/>
        <v>4333333</v>
      </c>
      <c r="H590" s="13">
        <f t="shared" si="19"/>
        <v>55666667</v>
      </c>
      <c r="I590" s="16">
        <v>0</v>
      </c>
      <c r="J590" s="14">
        <v>0</v>
      </c>
    </row>
    <row r="591" spans="1:10" ht="90" x14ac:dyDescent="0.2">
      <c r="A591" s="9" t="s">
        <v>1219</v>
      </c>
      <c r="B591" s="15" t="s">
        <v>1282</v>
      </c>
      <c r="C591" s="10">
        <v>45400</v>
      </c>
      <c r="D591" s="11">
        <v>45565</v>
      </c>
      <c r="E591" s="15">
        <v>60000000</v>
      </c>
      <c r="F591" s="12">
        <v>7.2222216666666672E-2</v>
      </c>
      <c r="G591" s="13">
        <f t="shared" si="18"/>
        <v>4333333</v>
      </c>
      <c r="H591" s="13">
        <f t="shared" si="19"/>
        <v>55666667</v>
      </c>
      <c r="I591" s="16">
        <v>0</v>
      </c>
      <c r="J591" s="14">
        <v>0</v>
      </c>
    </row>
    <row r="592" spans="1:10" ht="45" x14ac:dyDescent="0.2">
      <c r="A592" s="9" t="s">
        <v>1220</v>
      </c>
      <c r="B592" s="15" t="s">
        <v>1283</v>
      </c>
      <c r="C592" s="10">
        <v>45401</v>
      </c>
      <c r="D592" s="11">
        <v>45657</v>
      </c>
      <c r="E592" s="15">
        <v>109762950</v>
      </c>
      <c r="F592" s="12">
        <v>0</v>
      </c>
      <c r="G592" s="13">
        <f t="shared" si="18"/>
        <v>0</v>
      </c>
      <c r="H592" s="13">
        <f t="shared" si="19"/>
        <v>109762950</v>
      </c>
      <c r="I592" s="16">
        <v>0</v>
      </c>
      <c r="J592" s="14">
        <v>0</v>
      </c>
    </row>
    <row r="593" spans="1:10" ht="90" x14ac:dyDescent="0.2">
      <c r="A593" s="9" t="s">
        <v>1221</v>
      </c>
      <c r="B593" s="15" t="s">
        <v>1284</v>
      </c>
      <c r="C593" s="10">
        <v>45400</v>
      </c>
      <c r="D593" s="11">
        <v>45565</v>
      </c>
      <c r="E593" s="15">
        <v>77000000</v>
      </c>
      <c r="F593" s="12">
        <v>0</v>
      </c>
      <c r="G593" s="13">
        <f t="shared" si="18"/>
        <v>0</v>
      </c>
      <c r="H593" s="13">
        <f t="shared" si="19"/>
        <v>77000000</v>
      </c>
      <c r="I593" s="16">
        <v>0</v>
      </c>
      <c r="J593" s="14">
        <v>0</v>
      </c>
    </row>
    <row r="594" spans="1:10" ht="112.5" x14ac:dyDescent="0.2">
      <c r="A594" s="9" t="s">
        <v>1222</v>
      </c>
      <c r="B594" s="15" t="s">
        <v>1285</v>
      </c>
      <c r="C594" s="10">
        <v>45404</v>
      </c>
      <c r="D594" s="11">
        <v>45581</v>
      </c>
      <c r="E594" s="15">
        <v>49896000</v>
      </c>
      <c r="F594" s="12">
        <v>0</v>
      </c>
      <c r="G594" s="13">
        <f t="shared" si="18"/>
        <v>0</v>
      </c>
      <c r="H594" s="13">
        <f t="shared" si="19"/>
        <v>49896000</v>
      </c>
      <c r="I594" s="16">
        <v>0</v>
      </c>
      <c r="J594" s="14">
        <v>0</v>
      </c>
    </row>
    <row r="595" spans="1:10" ht="123.75" x14ac:dyDescent="0.2">
      <c r="A595" s="9" t="s">
        <v>1223</v>
      </c>
      <c r="B595" s="15" t="s">
        <v>1286</v>
      </c>
      <c r="C595" s="10">
        <v>45404</v>
      </c>
      <c r="D595" s="11">
        <v>45581</v>
      </c>
      <c r="E595" s="15">
        <v>44415000</v>
      </c>
      <c r="F595" s="12">
        <v>0</v>
      </c>
      <c r="G595" s="13">
        <f t="shared" si="18"/>
        <v>0</v>
      </c>
      <c r="H595" s="13">
        <f t="shared" si="19"/>
        <v>44415000</v>
      </c>
      <c r="I595" s="16">
        <v>0</v>
      </c>
      <c r="J595" s="14">
        <v>0</v>
      </c>
    </row>
    <row r="596" spans="1:10" ht="146.25" x14ac:dyDescent="0.2">
      <c r="A596" s="9" t="s">
        <v>1224</v>
      </c>
      <c r="B596" s="15" t="s">
        <v>1287</v>
      </c>
      <c r="C596" s="10">
        <v>45399</v>
      </c>
      <c r="D596" s="11">
        <v>45581</v>
      </c>
      <c r="E596" s="15">
        <v>118503000</v>
      </c>
      <c r="F596" s="12">
        <v>0</v>
      </c>
      <c r="G596" s="13">
        <f t="shared" si="18"/>
        <v>0</v>
      </c>
      <c r="H596" s="13">
        <f t="shared" si="19"/>
        <v>118503000</v>
      </c>
      <c r="I596" s="16">
        <v>0</v>
      </c>
      <c r="J596" s="14">
        <v>0</v>
      </c>
    </row>
    <row r="597" spans="1:10" ht="123.75" x14ac:dyDescent="0.2">
      <c r="A597" s="9" t="s">
        <v>1225</v>
      </c>
      <c r="B597" s="15" t="s">
        <v>1288</v>
      </c>
      <c r="C597" s="10">
        <v>45400</v>
      </c>
      <c r="D597" s="11">
        <v>45581</v>
      </c>
      <c r="E597" s="15">
        <v>75600000</v>
      </c>
      <c r="F597" s="12">
        <v>0</v>
      </c>
      <c r="G597" s="13">
        <f t="shared" si="18"/>
        <v>0</v>
      </c>
      <c r="H597" s="13">
        <f t="shared" si="19"/>
        <v>75600000</v>
      </c>
      <c r="I597" s="16">
        <v>0</v>
      </c>
      <c r="J597" s="14">
        <v>0</v>
      </c>
    </row>
    <row r="598" spans="1:10" ht="78.75" x14ac:dyDescent="0.2">
      <c r="A598" s="9" t="s">
        <v>1226</v>
      </c>
      <c r="B598" s="15" t="s">
        <v>1289</v>
      </c>
      <c r="C598" s="10">
        <v>45400</v>
      </c>
      <c r="D598" s="11">
        <v>45581</v>
      </c>
      <c r="E598" s="15">
        <v>83538000</v>
      </c>
      <c r="F598" s="12">
        <v>0</v>
      </c>
      <c r="G598" s="13">
        <f t="shared" si="18"/>
        <v>0</v>
      </c>
      <c r="H598" s="13">
        <f t="shared" si="19"/>
        <v>83538000</v>
      </c>
      <c r="I598" s="16">
        <v>0</v>
      </c>
      <c r="J598" s="14">
        <v>0</v>
      </c>
    </row>
    <row r="599" spans="1:10" ht="90" x14ac:dyDescent="0.2">
      <c r="A599" s="9" t="s">
        <v>1227</v>
      </c>
      <c r="B599" s="15" t="s">
        <v>1290</v>
      </c>
      <c r="C599" s="10">
        <v>45404</v>
      </c>
      <c r="D599" s="11">
        <v>45657</v>
      </c>
      <c r="E599" s="15">
        <v>136620000</v>
      </c>
      <c r="F599" s="12">
        <v>0</v>
      </c>
      <c r="G599" s="13">
        <f t="shared" si="18"/>
        <v>0</v>
      </c>
      <c r="H599" s="13">
        <f t="shared" si="19"/>
        <v>136620000</v>
      </c>
      <c r="I599" s="16">
        <v>0</v>
      </c>
      <c r="J599" s="14">
        <v>0</v>
      </c>
    </row>
    <row r="600" spans="1:10" ht="90" x14ac:dyDescent="0.2">
      <c r="A600" s="9" t="s">
        <v>1228</v>
      </c>
      <c r="B600" s="15" t="s">
        <v>1291</v>
      </c>
      <c r="C600" s="10">
        <v>45404</v>
      </c>
      <c r="D600" s="11">
        <v>45565</v>
      </c>
      <c r="E600" s="15">
        <v>60000000</v>
      </c>
      <c r="F600" s="12">
        <v>0</v>
      </c>
      <c r="G600" s="13">
        <f t="shared" si="18"/>
        <v>0</v>
      </c>
      <c r="H600" s="13">
        <f t="shared" si="19"/>
        <v>60000000</v>
      </c>
      <c r="I600" s="16">
        <v>0</v>
      </c>
      <c r="J600" s="14">
        <v>0</v>
      </c>
    </row>
    <row r="601" spans="1:10" ht="78.75" x14ac:dyDescent="0.2">
      <c r="A601" s="9" t="s">
        <v>330</v>
      </c>
      <c r="B601" s="15" t="s">
        <v>597</v>
      </c>
      <c r="C601" s="10">
        <v>45301</v>
      </c>
      <c r="D601" s="11">
        <v>45351</v>
      </c>
      <c r="E601" s="15">
        <v>24597223</v>
      </c>
      <c r="F601" s="12">
        <v>1</v>
      </c>
      <c r="G601" s="13">
        <f t="shared" si="18"/>
        <v>24597223</v>
      </c>
      <c r="H601" s="13">
        <f t="shared" si="19"/>
        <v>0</v>
      </c>
      <c r="I601" s="16">
        <v>0</v>
      </c>
      <c r="J601" s="14">
        <v>0</v>
      </c>
    </row>
    <row r="602" spans="1:10" ht="67.5" x14ac:dyDescent="0.2">
      <c r="A602" s="9" t="s">
        <v>331</v>
      </c>
      <c r="B602" s="15" t="s">
        <v>598</v>
      </c>
      <c r="C602" s="10">
        <v>45301</v>
      </c>
      <c r="D602" s="11">
        <v>45351</v>
      </c>
      <c r="E602" s="15">
        <v>30912777</v>
      </c>
      <c r="F602" s="12">
        <v>1</v>
      </c>
      <c r="G602" s="13">
        <f t="shared" si="18"/>
        <v>30912777</v>
      </c>
      <c r="H602" s="13">
        <f t="shared" si="19"/>
        <v>0</v>
      </c>
      <c r="I602" s="16">
        <v>0</v>
      </c>
      <c r="J602" s="14">
        <v>0</v>
      </c>
    </row>
    <row r="603" spans="1:10" ht="90" x14ac:dyDescent="0.2">
      <c r="A603" s="9" t="s">
        <v>1229</v>
      </c>
      <c r="B603" s="15" t="s">
        <v>1292</v>
      </c>
      <c r="C603" s="10">
        <v>45320</v>
      </c>
      <c r="D603" s="11">
        <v>45473</v>
      </c>
      <c r="E603" s="15">
        <v>84086271</v>
      </c>
      <c r="F603" s="12">
        <v>0.57000000000000006</v>
      </c>
      <c r="G603" s="13">
        <f t="shared" si="18"/>
        <v>47929174.470000006</v>
      </c>
      <c r="H603" s="13">
        <f t="shared" si="19"/>
        <v>36157096.529999994</v>
      </c>
      <c r="I603" s="16">
        <v>0</v>
      </c>
      <c r="J603" s="14">
        <v>0</v>
      </c>
    </row>
    <row r="604" spans="1:10" ht="78.75" x14ac:dyDescent="0.2">
      <c r="A604" s="9" t="s">
        <v>837</v>
      </c>
      <c r="B604" s="15" t="s">
        <v>1076</v>
      </c>
      <c r="C604" s="10">
        <v>45300</v>
      </c>
      <c r="D604" s="11">
        <v>45657</v>
      </c>
      <c r="E604" s="15">
        <v>234650859</v>
      </c>
      <c r="F604" s="12">
        <v>0.32011329223388862</v>
      </c>
      <c r="G604" s="13">
        <f t="shared" si="18"/>
        <v>75114859</v>
      </c>
      <c r="H604" s="13">
        <f t="shared" si="19"/>
        <v>159536000</v>
      </c>
      <c r="I604" s="16">
        <v>0</v>
      </c>
      <c r="J604" s="14">
        <v>0</v>
      </c>
    </row>
    <row r="605" spans="1:10" ht="78.75" x14ac:dyDescent="0.2">
      <c r="A605" s="9" t="s">
        <v>838</v>
      </c>
      <c r="B605" s="15" t="s">
        <v>1077</v>
      </c>
      <c r="C605" s="10">
        <v>45301</v>
      </c>
      <c r="D605" s="11">
        <v>45657</v>
      </c>
      <c r="E605" s="15">
        <v>142388418</v>
      </c>
      <c r="F605" s="12">
        <v>0.31728053892697927</v>
      </c>
      <c r="G605" s="13">
        <f t="shared" si="18"/>
        <v>45177073.999999993</v>
      </c>
      <c r="H605" s="13">
        <f t="shared" si="19"/>
        <v>97211344</v>
      </c>
      <c r="I605" s="16">
        <v>0</v>
      </c>
      <c r="J605" s="14">
        <v>0</v>
      </c>
    </row>
    <row r="606" spans="1:10" ht="78.75" x14ac:dyDescent="0.2">
      <c r="A606" s="9" t="s">
        <v>1086</v>
      </c>
      <c r="B606" s="15" t="s">
        <v>1139</v>
      </c>
      <c r="C606" s="10">
        <v>45300</v>
      </c>
      <c r="D606" s="11">
        <v>45657</v>
      </c>
      <c r="E606" s="15">
        <v>239204559</v>
      </c>
      <c r="F606" s="12">
        <v>0.32011329265676752</v>
      </c>
      <c r="G606" s="13">
        <f t="shared" si="18"/>
        <v>76572559.000000015</v>
      </c>
      <c r="H606" s="13">
        <f t="shared" si="19"/>
        <v>162632000</v>
      </c>
      <c r="I606" s="16">
        <v>0</v>
      </c>
      <c r="J606" s="14">
        <v>0</v>
      </c>
    </row>
    <row r="607" spans="1:10" ht="56.25" x14ac:dyDescent="0.2">
      <c r="A607" s="9" t="s">
        <v>1087</v>
      </c>
      <c r="B607" s="15" t="s">
        <v>1140</v>
      </c>
      <c r="C607" s="10">
        <v>45300</v>
      </c>
      <c r="D607" s="11">
        <v>45657</v>
      </c>
      <c r="E607" s="15">
        <v>181147818</v>
      </c>
      <c r="F607" s="12">
        <v>0.32011325689829728</v>
      </c>
      <c r="G607" s="13">
        <f t="shared" si="18"/>
        <v>57987818</v>
      </c>
      <c r="H607" s="13">
        <f t="shared" si="19"/>
        <v>123160000</v>
      </c>
      <c r="I607" s="16">
        <v>0</v>
      </c>
      <c r="J607" s="14">
        <v>0</v>
      </c>
    </row>
    <row r="608" spans="1:10" ht="67.5" x14ac:dyDescent="0.2">
      <c r="A608" s="9" t="s">
        <v>1088</v>
      </c>
      <c r="B608" s="15" t="s">
        <v>1141</v>
      </c>
      <c r="C608" s="10">
        <v>45300</v>
      </c>
      <c r="D608" s="11">
        <v>45657</v>
      </c>
      <c r="E608" s="15">
        <v>45042800</v>
      </c>
      <c r="F608" s="12">
        <v>0.32011331444759206</v>
      </c>
      <c r="G608" s="13">
        <f t="shared" si="18"/>
        <v>14418800</v>
      </c>
      <c r="H608" s="13">
        <f t="shared" si="19"/>
        <v>30624000</v>
      </c>
      <c r="I608" s="16">
        <v>0</v>
      </c>
      <c r="J608" s="14">
        <v>0</v>
      </c>
    </row>
    <row r="609" spans="1:10" ht="78.75" x14ac:dyDescent="0.2">
      <c r="A609" s="9" t="s">
        <v>1089</v>
      </c>
      <c r="B609" s="15" t="s">
        <v>1142</v>
      </c>
      <c r="C609" s="10">
        <v>45300</v>
      </c>
      <c r="D609" s="11">
        <v>45657</v>
      </c>
      <c r="E609" s="15">
        <v>190620000</v>
      </c>
      <c r="F609" s="12">
        <v>0.32011331444759206</v>
      </c>
      <c r="G609" s="13">
        <f t="shared" si="18"/>
        <v>61020000</v>
      </c>
      <c r="H609" s="13">
        <f t="shared" si="19"/>
        <v>129600000</v>
      </c>
      <c r="I609" s="16">
        <v>0</v>
      </c>
      <c r="J609" s="14">
        <v>0</v>
      </c>
    </row>
    <row r="610" spans="1:10" ht="78.75" x14ac:dyDescent="0.2">
      <c r="A610" s="9" t="s">
        <v>1090</v>
      </c>
      <c r="B610" s="15" t="s">
        <v>1143</v>
      </c>
      <c r="C610" s="10">
        <v>45300</v>
      </c>
      <c r="D610" s="11">
        <v>45657</v>
      </c>
      <c r="E610" s="15">
        <v>120843659</v>
      </c>
      <c r="F610" s="12">
        <v>0.32011327131364004</v>
      </c>
      <c r="G610" s="13">
        <f t="shared" si="18"/>
        <v>38683659</v>
      </c>
      <c r="H610" s="13">
        <f t="shared" si="19"/>
        <v>82160000</v>
      </c>
      <c r="I610" s="16">
        <v>0</v>
      </c>
      <c r="J610" s="14">
        <v>0</v>
      </c>
    </row>
    <row r="611" spans="1:10" ht="90" x14ac:dyDescent="0.2">
      <c r="A611" s="9" t="s">
        <v>1091</v>
      </c>
      <c r="B611" s="15" t="s">
        <v>1144</v>
      </c>
      <c r="C611" s="10">
        <v>45300</v>
      </c>
      <c r="D611" s="11">
        <v>45657</v>
      </c>
      <c r="E611" s="15">
        <v>170122459</v>
      </c>
      <c r="F611" s="12">
        <v>0.32011328380810677</v>
      </c>
      <c r="G611" s="13">
        <f t="shared" si="18"/>
        <v>54458459.000000007</v>
      </c>
      <c r="H611" s="13">
        <f t="shared" si="19"/>
        <v>115664000</v>
      </c>
      <c r="I611" s="16">
        <v>0</v>
      </c>
      <c r="J611" s="14">
        <v>0</v>
      </c>
    </row>
    <row r="612" spans="1:10" ht="56.25" x14ac:dyDescent="0.2">
      <c r="A612" s="9" t="s">
        <v>1092</v>
      </c>
      <c r="B612" s="15" t="s">
        <v>1140</v>
      </c>
      <c r="C612" s="10">
        <v>45301</v>
      </c>
      <c r="D612" s="11">
        <v>45657</v>
      </c>
      <c r="E612" s="15">
        <v>180634652</v>
      </c>
      <c r="F612" s="12">
        <v>0.31818176282145466</v>
      </c>
      <c r="G612" s="13">
        <f t="shared" si="18"/>
        <v>57474652</v>
      </c>
      <c r="H612" s="13">
        <f t="shared" si="19"/>
        <v>123160000</v>
      </c>
      <c r="I612" s="16">
        <v>0</v>
      </c>
      <c r="J612" s="14">
        <v>0</v>
      </c>
    </row>
    <row r="613" spans="1:10" ht="78.75" x14ac:dyDescent="0.2">
      <c r="A613" s="9" t="s">
        <v>1093</v>
      </c>
      <c r="B613" s="15" t="s">
        <v>1145</v>
      </c>
      <c r="C613" s="10">
        <v>45302</v>
      </c>
      <c r="D613" s="11">
        <v>45657</v>
      </c>
      <c r="E613" s="15">
        <v>238526926</v>
      </c>
      <c r="F613" s="12">
        <v>0.31534091878583131</v>
      </c>
      <c r="G613" s="13">
        <f t="shared" si="18"/>
        <v>75217300</v>
      </c>
      <c r="H613" s="13">
        <f t="shared" si="19"/>
        <v>163309626</v>
      </c>
      <c r="I613" s="16">
        <v>0</v>
      </c>
      <c r="J613" s="14">
        <v>0</v>
      </c>
    </row>
    <row r="614" spans="1:10" ht="56.25" x14ac:dyDescent="0.2">
      <c r="A614" s="9" t="s">
        <v>1094</v>
      </c>
      <c r="B614" s="15" t="s">
        <v>1140</v>
      </c>
      <c r="C614" s="10">
        <v>45302</v>
      </c>
      <c r="D614" s="11">
        <v>45657</v>
      </c>
      <c r="E614" s="15">
        <v>180634652</v>
      </c>
      <c r="F614" s="12">
        <v>0.31534093469507724</v>
      </c>
      <c r="G614" s="13">
        <f t="shared" si="18"/>
        <v>56961500</v>
      </c>
      <c r="H614" s="13">
        <f t="shared" si="19"/>
        <v>123673152</v>
      </c>
      <c r="I614" s="16">
        <v>0</v>
      </c>
      <c r="J614" s="14">
        <v>0</v>
      </c>
    </row>
    <row r="615" spans="1:10" ht="56.25" x14ac:dyDescent="0.2">
      <c r="A615" s="9" t="s">
        <v>1095</v>
      </c>
      <c r="B615" s="15" t="s">
        <v>1140</v>
      </c>
      <c r="C615" s="10">
        <v>45302</v>
      </c>
      <c r="D615" s="11">
        <v>45657</v>
      </c>
      <c r="E615" s="15">
        <v>129946652</v>
      </c>
      <c r="F615" s="12">
        <v>0.31534094468243784</v>
      </c>
      <c r="G615" s="13">
        <f t="shared" si="18"/>
        <v>40977500</v>
      </c>
      <c r="H615" s="13">
        <f t="shared" si="19"/>
        <v>88969152</v>
      </c>
      <c r="I615" s="16">
        <v>0</v>
      </c>
      <c r="J615" s="14">
        <v>0</v>
      </c>
    </row>
    <row r="616" spans="1:10" ht="78.75" x14ac:dyDescent="0.2">
      <c r="A616" s="9" t="s">
        <v>1096</v>
      </c>
      <c r="B616" s="15" t="s">
        <v>1146</v>
      </c>
      <c r="C616" s="10">
        <v>45302</v>
      </c>
      <c r="D616" s="11">
        <v>45657</v>
      </c>
      <c r="E616" s="15">
        <v>180634652</v>
      </c>
      <c r="F616" s="12">
        <v>0.23011365504775907</v>
      </c>
      <c r="G616" s="13">
        <f t="shared" si="18"/>
        <v>41566500.000000007</v>
      </c>
      <c r="H616" s="13">
        <f t="shared" si="19"/>
        <v>139068152</v>
      </c>
      <c r="I616" s="16">
        <v>0</v>
      </c>
      <c r="J616" s="14">
        <v>0</v>
      </c>
    </row>
    <row r="617" spans="1:10" ht="90" x14ac:dyDescent="0.2">
      <c r="A617" s="9" t="s">
        <v>1097</v>
      </c>
      <c r="B617" s="15" t="s">
        <v>1147</v>
      </c>
      <c r="C617" s="10">
        <v>45301</v>
      </c>
      <c r="D617" s="11">
        <v>45657</v>
      </c>
      <c r="E617" s="15">
        <v>131518926</v>
      </c>
      <c r="F617" s="12">
        <v>0.31818178016447612</v>
      </c>
      <c r="G617" s="13">
        <f t="shared" si="18"/>
        <v>41846926</v>
      </c>
      <c r="H617" s="13">
        <f t="shared" si="19"/>
        <v>89672000</v>
      </c>
      <c r="I617" s="16">
        <v>0</v>
      </c>
      <c r="J617" s="14">
        <v>0</v>
      </c>
    </row>
    <row r="618" spans="1:10" ht="90" x14ac:dyDescent="0.2">
      <c r="A618" s="9" t="s">
        <v>1098</v>
      </c>
      <c r="B618" s="15" t="s">
        <v>1148</v>
      </c>
      <c r="C618" s="10">
        <v>45302</v>
      </c>
      <c r="D618" s="11">
        <v>45657</v>
      </c>
      <c r="E618" s="15">
        <v>151629852</v>
      </c>
      <c r="F618" s="12">
        <v>0.31534093959281845</v>
      </c>
      <c r="G618" s="13">
        <f t="shared" si="18"/>
        <v>47815100</v>
      </c>
      <c r="H618" s="13">
        <f t="shared" si="19"/>
        <v>103814752</v>
      </c>
      <c r="I618" s="16">
        <v>0</v>
      </c>
      <c r="J618" s="14">
        <v>0</v>
      </c>
    </row>
    <row r="619" spans="1:10" ht="90" x14ac:dyDescent="0.2">
      <c r="A619" s="9" t="s">
        <v>1099</v>
      </c>
      <c r="B619" s="15" t="s">
        <v>1149</v>
      </c>
      <c r="C619" s="10">
        <v>45302</v>
      </c>
      <c r="D619" s="11">
        <v>45657</v>
      </c>
      <c r="E619" s="15">
        <v>190267726</v>
      </c>
      <c r="F619" s="12">
        <v>0.23011360844245335</v>
      </c>
      <c r="G619" s="13">
        <f t="shared" si="18"/>
        <v>43783193</v>
      </c>
      <c r="H619" s="13">
        <f t="shared" si="19"/>
        <v>146484533</v>
      </c>
      <c r="I619" s="16">
        <v>0</v>
      </c>
      <c r="J619" s="14">
        <v>0</v>
      </c>
    </row>
    <row r="620" spans="1:10" ht="90" x14ac:dyDescent="0.2">
      <c r="A620" s="9" t="s">
        <v>1100</v>
      </c>
      <c r="B620" s="15" t="s">
        <v>1150</v>
      </c>
      <c r="C620" s="10">
        <v>45302</v>
      </c>
      <c r="D620" s="11">
        <v>45657</v>
      </c>
      <c r="E620" s="15">
        <v>235699200</v>
      </c>
      <c r="F620" s="12">
        <v>0.23295454545454544</v>
      </c>
      <c r="G620" s="13">
        <f t="shared" si="18"/>
        <v>54907200</v>
      </c>
      <c r="H620" s="13">
        <f t="shared" si="19"/>
        <v>180792000</v>
      </c>
      <c r="I620" s="16">
        <v>0</v>
      </c>
      <c r="J620" s="14">
        <v>0</v>
      </c>
    </row>
    <row r="621" spans="1:10" ht="90" x14ac:dyDescent="0.2">
      <c r="A621" s="9" t="s">
        <v>1101</v>
      </c>
      <c r="B621" s="15" t="s">
        <v>1151</v>
      </c>
      <c r="C621" s="10">
        <v>45302</v>
      </c>
      <c r="D621" s="11">
        <v>45657</v>
      </c>
      <c r="E621" s="15">
        <v>197120000</v>
      </c>
      <c r="F621" s="12">
        <v>0.23011363636363638</v>
      </c>
      <c r="G621" s="13">
        <f t="shared" si="18"/>
        <v>45360000</v>
      </c>
      <c r="H621" s="13">
        <f t="shared" si="19"/>
        <v>151760000</v>
      </c>
      <c r="I621" s="16">
        <v>0</v>
      </c>
      <c r="J621" s="14">
        <v>0</v>
      </c>
    </row>
    <row r="622" spans="1:10" ht="90" x14ac:dyDescent="0.2">
      <c r="A622" s="9" t="s">
        <v>1102</v>
      </c>
      <c r="B622" s="15" t="s">
        <v>1152</v>
      </c>
      <c r="C622" s="10">
        <v>45302</v>
      </c>
      <c r="D622" s="11">
        <v>45657</v>
      </c>
      <c r="E622" s="15">
        <v>151629852</v>
      </c>
      <c r="F622" s="12">
        <v>0.31534093959281845</v>
      </c>
      <c r="G622" s="13">
        <f t="shared" si="18"/>
        <v>47815100</v>
      </c>
      <c r="H622" s="13">
        <f t="shared" si="19"/>
        <v>103814752</v>
      </c>
      <c r="I622" s="16">
        <v>0</v>
      </c>
      <c r="J622" s="14">
        <v>0</v>
      </c>
    </row>
    <row r="623" spans="1:10" ht="56.25" x14ac:dyDescent="0.2">
      <c r="A623" s="9" t="s">
        <v>1103</v>
      </c>
      <c r="B623" s="15" t="s">
        <v>1140</v>
      </c>
      <c r="C623" s="10">
        <v>45302</v>
      </c>
      <c r="D623" s="11">
        <v>45657</v>
      </c>
      <c r="E623" s="15">
        <v>180634652</v>
      </c>
      <c r="F623" s="12">
        <v>0.31534093469507724</v>
      </c>
      <c r="G623" s="13">
        <f t="shared" si="18"/>
        <v>56961500</v>
      </c>
      <c r="H623" s="13">
        <f t="shared" si="19"/>
        <v>123673152</v>
      </c>
      <c r="I623" s="16">
        <v>0</v>
      </c>
      <c r="J623" s="14">
        <v>0</v>
      </c>
    </row>
    <row r="624" spans="1:10" ht="78.75" x14ac:dyDescent="0.2">
      <c r="A624" s="9" t="s">
        <v>1104</v>
      </c>
      <c r="B624" s="15" t="s">
        <v>1153</v>
      </c>
      <c r="C624" s="10">
        <v>45302</v>
      </c>
      <c r="D624" s="11">
        <v>45657</v>
      </c>
      <c r="E624" s="15">
        <v>187909326</v>
      </c>
      <c r="F624" s="12">
        <v>0.31534088414536698</v>
      </c>
      <c r="G624" s="13">
        <f t="shared" si="18"/>
        <v>59255492.999999993</v>
      </c>
      <c r="H624" s="13">
        <f t="shared" si="19"/>
        <v>128653833</v>
      </c>
      <c r="I624" s="16">
        <v>0</v>
      </c>
      <c r="J624" s="14">
        <v>0</v>
      </c>
    </row>
    <row r="625" spans="1:10" ht="90" x14ac:dyDescent="0.2">
      <c r="A625" s="9" t="s">
        <v>1105</v>
      </c>
      <c r="B625" s="15" t="s">
        <v>1154</v>
      </c>
      <c r="C625" s="10">
        <v>45302</v>
      </c>
      <c r="D625" s="11">
        <v>45657</v>
      </c>
      <c r="E625" s="15">
        <v>119269326</v>
      </c>
      <c r="F625" s="12">
        <v>0.31534092847980039</v>
      </c>
      <c r="G625" s="13">
        <f t="shared" si="18"/>
        <v>37610500</v>
      </c>
      <c r="H625" s="13">
        <f t="shared" si="19"/>
        <v>81658826</v>
      </c>
      <c r="I625" s="16">
        <v>0</v>
      </c>
      <c r="J625" s="14">
        <v>0</v>
      </c>
    </row>
    <row r="626" spans="1:10" ht="90" x14ac:dyDescent="0.2">
      <c r="A626" s="9" t="s">
        <v>1106</v>
      </c>
      <c r="B626" s="15" t="s">
        <v>1155</v>
      </c>
      <c r="C626" s="10">
        <v>45306</v>
      </c>
      <c r="D626" s="11">
        <v>45657</v>
      </c>
      <c r="E626" s="15">
        <v>117575161</v>
      </c>
      <c r="F626" s="12">
        <v>0.30835731536867722</v>
      </c>
      <c r="G626" s="13">
        <f t="shared" si="18"/>
        <v>36255161</v>
      </c>
      <c r="H626" s="13">
        <f t="shared" si="19"/>
        <v>81320000</v>
      </c>
      <c r="I626" s="16">
        <v>0</v>
      </c>
      <c r="J626" s="14">
        <v>0</v>
      </c>
    </row>
    <row r="627" spans="1:10" ht="90" x14ac:dyDescent="0.2">
      <c r="A627" s="9" t="s">
        <v>1107</v>
      </c>
      <c r="B627" s="15" t="s">
        <v>1156</v>
      </c>
      <c r="C627" s="10">
        <v>45303</v>
      </c>
      <c r="D627" s="11">
        <v>45657</v>
      </c>
      <c r="E627" s="15">
        <v>91536660</v>
      </c>
      <c r="F627" s="12">
        <v>0.31428566434475541</v>
      </c>
      <c r="G627" s="13">
        <f t="shared" si="18"/>
        <v>28768660</v>
      </c>
      <c r="H627" s="13">
        <f t="shared" si="19"/>
        <v>62768000</v>
      </c>
      <c r="I627" s="16">
        <v>0</v>
      </c>
      <c r="J627" s="14">
        <v>0</v>
      </c>
    </row>
    <row r="628" spans="1:10" ht="67.5" x14ac:dyDescent="0.2">
      <c r="A628" s="9" t="s">
        <v>1108</v>
      </c>
      <c r="B628" s="15" t="s">
        <v>1157</v>
      </c>
      <c r="C628" s="10">
        <v>45306</v>
      </c>
      <c r="D628" s="11">
        <v>45657</v>
      </c>
      <c r="E628" s="15">
        <v>129091660</v>
      </c>
      <c r="F628" s="12">
        <v>0.30571425760579729</v>
      </c>
      <c r="G628" s="13">
        <f t="shared" si="18"/>
        <v>39465161</v>
      </c>
      <c r="H628" s="13">
        <f t="shared" si="19"/>
        <v>89626499</v>
      </c>
      <c r="I628" s="16">
        <v>0</v>
      </c>
      <c r="J628" s="14">
        <v>0</v>
      </c>
    </row>
    <row r="629" spans="1:10" ht="90" x14ac:dyDescent="0.2">
      <c r="A629" s="9" t="s">
        <v>1109</v>
      </c>
      <c r="B629" s="15" t="s">
        <v>1158</v>
      </c>
      <c r="C629" s="10">
        <v>45320</v>
      </c>
      <c r="D629" s="11">
        <v>45657</v>
      </c>
      <c r="E629" s="15">
        <v>227684798</v>
      </c>
      <c r="F629" s="12">
        <v>9.8214290969043966E-2</v>
      </c>
      <c r="G629" s="13">
        <f t="shared" si="18"/>
        <v>22361901</v>
      </c>
      <c r="H629" s="13">
        <f t="shared" si="19"/>
        <v>205322897</v>
      </c>
      <c r="I629" s="16">
        <v>0</v>
      </c>
      <c r="J629" s="14">
        <v>0</v>
      </c>
    </row>
    <row r="630" spans="1:10" ht="90" x14ac:dyDescent="0.2">
      <c r="A630" s="9" t="s">
        <v>1110</v>
      </c>
      <c r="B630" s="15" t="s">
        <v>1159</v>
      </c>
      <c r="C630" s="10">
        <v>45321</v>
      </c>
      <c r="D630" s="11">
        <v>45657</v>
      </c>
      <c r="E630" s="15">
        <v>182039998</v>
      </c>
      <c r="F630" s="12">
        <v>0.27627627748051281</v>
      </c>
      <c r="G630" s="13">
        <f t="shared" si="18"/>
        <v>50293333</v>
      </c>
      <c r="H630" s="13">
        <f t="shared" si="19"/>
        <v>131746665</v>
      </c>
      <c r="I630" s="16">
        <v>0</v>
      </c>
      <c r="J630" s="14">
        <v>0</v>
      </c>
    </row>
    <row r="631" spans="1:10" ht="78.75" x14ac:dyDescent="0.2">
      <c r="A631" s="9" t="s">
        <v>1111</v>
      </c>
      <c r="B631" s="15" t="s">
        <v>1160</v>
      </c>
      <c r="C631" s="10">
        <v>45321</v>
      </c>
      <c r="D631" s="11">
        <v>45657</v>
      </c>
      <c r="E631" s="15">
        <v>110666666</v>
      </c>
      <c r="F631" s="12">
        <v>0.27710842938017127</v>
      </c>
      <c r="G631" s="13">
        <f t="shared" si="18"/>
        <v>30666666</v>
      </c>
      <c r="H631" s="13">
        <f t="shared" si="19"/>
        <v>80000000</v>
      </c>
      <c r="I631" s="16">
        <v>0</v>
      </c>
      <c r="J631" s="14">
        <v>0</v>
      </c>
    </row>
    <row r="632" spans="1:10" ht="90" x14ac:dyDescent="0.2">
      <c r="A632" s="9" t="s">
        <v>1112</v>
      </c>
      <c r="B632" s="15" t="s">
        <v>1161</v>
      </c>
      <c r="C632" s="10">
        <v>45321</v>
      </c>
      <c r="D632" s="11">
        <v>45657</v>
      </c>
      <c r="E632" s="15">
        <v>151613333</v>
      </c>
      <c r="F632" s="12">
        <v>0.27710843214560821</v>
      </c>
      <c r="G632" s="13">
        <f t="shared" si="18"/>
        <v>42013333</v>
      </c>
      <c r="H632" s="13">
        <f t="shared" si="19"/>
        <v>109600000</v>
      </c>
      <c r="I632" s="16">
        <v>0</v>
      </c>
      <c r="J632" s="14">
        <v>0</v>
      </c>
    </row>
    <row r="633" spans="1:10" ht="90" x14ac:dyDescent="0.2">
      <c r="A633" s="9" t="s">
        <v>1113</v>
      </c>
      <c r="B633" s="15" t="s">
        <v>1162</v>
      </c>
      <c r="C633" s="10">
        <v>45321</v>
      </c>
      <c r="D633" s="11">
        <v>45657</v>
      </c>
      <c r="E633" s="15">
        <v>181493333</v>
      </c>
      <c r="F633" s="12">
        <v>0.18674698645817475</v>
      </c>
      <c r="G633" s="13">
        <f t="shared" si="18"/>
        <v>33893333</v>
      </c>
      <c r="H633" s="13">
        <f t="shared" si="19"/>
        <v>147600000</v>
      </c>
      <c r="I633" s="16">
        <v>0</v>
      </c>
      <c r="J633" s="14">
        <v>0</v>
      </c>
    </row>
    <row r="634" spans="1:10" ht="90" x14ac:dyDescent="0.2">
      <c r="A634" s="9" t="s">
        <v>1114</v>
      </c>
      <c r="B634" s="15" t="s">
        <v>1163</v>
      </c>
      <c r="C634" s="10">
        <v>45323</v>
      </c>
      <c r="D634" s="11">
        <v>45657</v>
      </c>
      <c r="E634" s="15">
        <v>133503333</v>
      </c>
      <c r="F634" s="12">
        <v>0.27190332394173261</v>
      </c>
      <c r="G634" s="13">
        <f t="shared" si="18"/>
        <v>36300000</v>
      </c>
      <c r="H634" s="13">
        <f t="shared" si="19"/>
        <v>97203333</v>
      </c>
      <c r="I634" s="16">
        <v>0</v>
      </c>
      <c r="J634" s="14">
        <v>0</v>
      </c>
    </row>
    <row r="635" spans="1:10" ht="78.75" x14ac:dyDescent="0.2">
      <c r="A635" s="9" t="s">
        <v>1115</v>
      </c>
      <c r="B635" s="15" t="s">
        <v>1164</v>
      </c>
      <c r="C635" s="10">
        <v>45323</v>
      </c>
      <c r="D635" s="11">
        <v>45657</v>
      </c>
      <c r="E635" s="15">
        <v>133100000</v>
      </c>
      <c r="F635" s="12">
        <v>0.27272727272727271</v>
      </c>
      <c r="G635" s="13">
        <f t="shared" si="18"/>
        <v>36300000</v>
      </c>
      <c r="H635" s="13">
        <f t="shared" si="19"/>
        <v>96800000</v>
      </c>
      <c r="I635" s="16">
        <v>0</v>
      </c>
      <c r="J635" s="14">
        <v>0</v>
      </c>
    </row>
    <row r="636" spans="1:10" ht="90" x14ac:dyDescent="0.2">
      <c r="A636" s="9" t="s">
        <v>1116</v>
      </c>
      <c r="B636" s="15" t="s">
        <v>1165</v>
      </c>
      <c r="C636" s="10">
        <v>45323</v>
      </c>
      <c r="D636" s="11">
        <v>45657</v>
      </c>
      <c r="E636" s="15">
        <v>180400000</v>
      </c>
      <c r="F636" s="12">
        <v>0.27272727272727271</v>
      </c>
      <c r="G636" s="13">
        <f t="shared" si="18"/>
        <v>49200000</v>
      </c>
      <c r="H636" s="13">
        <f t="shared" si="19"/>
        <v>131200000</v>
      </c>
      <c r="I636" s="16">
        <v>0</v>
      </c>
      <c r="J636" s="14">
        <v>0</v>
      </c>
    </row>
    <row r="637" spans="1:10" ht="90" x14ac:dyDescent="0.2">
      <c r="A637" s="9" t="s">
        <v>1117</v>
      </c>
      <c r="B637" s="15" t="s">
        <v>1166</v>
      </c>
      <c r="C637" s="10">
        <v>45324</v>
      </c>
      <c r="D637" s="11">
        <v>45385</v>
      </c>
      <c r="E637" s="15">
        <v>133100000</v>
      </c>
      <c r="F637" s="12">
        <v>0.18484847483095418</v>
      </c>
      <c r="G637" s="13">
        <f t="shared" si="18"/>
        <v>24603332</v>
      </c>
      <c r="H637" s="13">
        <f t="shared" si="19"/>
        <v>108496668</v>
      </c>
      <c r="I637" s="16">
        <v>0</v>
      </c>
      <c r="J637" s="14">
        <v>0</v>
      </c>
    </row>
    <row r="638" spans="1:10" ht="90" x14ac:dyDescent="0.2">
      <c r="A638" s="9" t="s">
        <v>1118</v>
      </c>
      <c r="B638" s="15" t="s">
        <v>1167</v>
      </c>
      <c r="C638" s="10">
        <v>45330</v>
      </c>
      <c r="D638" s="11">
        <v>45657</v>
      </c>
      <c r="E638" s="15">
        <v>176026667</v>
      </c>
      <c r="F638" s="12">
        <v>0.25465842627128765</v>
      </c>
      <c r="G638" s="13">
        <f t="shared" si="18"/>
        <v>44826674</v>
      </c>
      <c r="H638" s="13">
        <f t="shared" si="19"/>
        <v>131199993</v>
      </c>
      <c r="I638" s="16">
        <v>0</v>
      </c>
      <c r="J638" s="14">
        <v>0</v>
      </c>
    </row>
    <row r="639" spans="1:10" ht="90" x14ac:dyDescent="0.2">
      <c r="A639" s="9" t="s">
        <v>1119</v>
      </c>
      <c r="B639" s="15" t="s">
        <v>1168</v>
      </c>
      <c r="C639" s="10">
        <v>45330</v>
      </c>
      <c r="D639" s="11">
        <v>45657</v>
      </c>
      <c r="E639" s="15">
        <v>107333333</v>
      </c>
      <c r="F639" s="12">
        <v>0.16149068062574745</v>
      </c>
      <c r="G639" s="13">
        <f t="shared" si="18"/>
        <v>17333333</v>
      </c>
      <c r="H639" s="13">
        <f t="shared" si="19"/>
        <v>90000000</v>
      </c>
      <c r="I639" s="16">
        <v>0</v>
      </c>
      <c r="J639" s="14">
        <v>0</v>
      </c>
    </row>
    <row r="640" spans="1:10" ht="90" x14ac:dyDescent="0.2">
      <c r="A640" s="9" t="s">
        <v>1120</v>
      </c>
      <c r="B640" s="15" t="s">
        <v>1169</v>
      </c>
      <c r="C640" s="10">
        <v>45331</v>
      </c>
      <c r="D640" s="11">
        <v>45657</v>
      </c>
      <c r="E640" s="15">
        <v>129873333</v>
      </c>
      <c r="F640" s="12">
        <v>0.15838509357421357</v>
      </c>
      <c r="G640" s="13">
        <f t="shared" si="18"/>
        <v>20570000</v>
      </c>
      <c r="H640" s="13">
        <f t="shared" si="19"/>
        <v>109303333</v>
      </c>
      <c r="I640" s="16">
        <v>0</v>
      </c>
      <c r="J640" s="14">
        <v>0</v>
      </c>
    </row>
    <row r="641" spans="1:10" ht="90" x14ac:dyDescent="0.2">
      <c r="A641" s="9" t="s">
        <v>1121</v>
      </c>
      <c r="B641" s="15" t="s">
        <v>1170</v>
      </c>
      <c r="C641" s="10">
        <v>45331</v>
      </c>
      <c r="D641" s="11">
        <v>45657</v>
      </c>
      <c r="E641" s="15">
        <v>86133333</v>
      </c>
      <c r="F641" s="12">
        <v>0.25077407604788732</v>
      </c>
      <c r="G641" s="13">
        <f t="shared" si="18"/>
        <v>21600007.000000004</v>
      </c>
      <c r="H641" s="13">
        <f t="shared" si="19"/>
        <v>64533326</v>
      </c>
      <c r="I641" s="16">
        <v>0</v>
      </c>
      <c r="J641" s="14">
        <v>0</v>
      </c>
    </row>
    <row r="642" spans="1:10" ht="90" x14ac:dyDescent="0.2">
      <c r="A642" s="9" t="s">
        <v>1122</v>
      </c>
      <c r="B642" s="15" t="s">
        <v>1171</v>
      </c>
      <c r="C642" s="10">
        <v>45330</v>
      </c>
      <c r="D642" s="11">
        <v>45657</v>
      </c>
      <c r="E642" s="15">
        <v>85866667</v>
      </c>
      <c r="F642" s="12">
        <v>0.1614906864848964</v>
      </c>
      <c r="G642" s="13">
        <f t="shared" si="18"/>
        <v>13866667</v>
      </c>
      <c r="H642" s="13">
        <f t="shared" si="19"/>
        <v>72000000</v>
      </c>
      <c r="I642" s="16">
        <v>0</v>
      </c>
      <c r="J642" s="14">
        <v>0</v>
      </c>
    </row>
    <row r="643" spans="1:10" ht="78.75" x14ac:dyDescent="0.2">
      <c r="A643" s="9" t="s">
        <v>1123</v>
      </c>
      <c r="B643" s="15" t="s">
        <v>1172</v>
      </c>
      <c r="C643" s="10">
        <v>45331</v>
      </c>
      <c r="D643" s="11">
        <v>45657</v>
      </c>
      <c r="E643" s="15">
        <v>176026667</v>
      </c>
      <c r="F643" s="12">
        <v>0.2515528343214043</v>
      </c>
      <c r="G643" s="13">
        <f t="shared" si="18"/>
        <v>44280007.000000007</v>
      </c>
      <c r="H643" s="13">
        <f t="shared" si="19"/>
        <v>131746660</v>
      </c>
      <c r="I643" s="16">
        <v>0</v>
      </c>
      <c r="J643" s="14">
        <v>0</v>
      </c>
    </row>
    <row r="644" spans="1:10" ht="90" x14ac:dyDescent="0.2">
      <c r="A644" s="9" t="s">
        <v>1124</v>
      </c>
      <c r="B644" s="15" t="s">
        <v>1173</v>
      </c>
      <c r="C644" s="10">
        <v>45331</v>
      </c>
      <c r="D644" s="11">
        <v>45657</v>
      </c>
      <c r="E644" s="15">
        <v>129873333</v>
      </c>
      <c r="F644" s="12">
        <v>0.25155279567669214</v>
      </c>
      <c r="G644" s="13">
        <f t="shared" si="18"/>
        <v>32670000</v>
      </c>
      <c r="H644" s="13">
        <f t="shared" si="19"/>
        <v>97203333</v>
      </c>
      <c r="I644" s="16">
        <v>0</v>
      </c>
      <c r="J644" s="14">
        <v>0</v>
      </c>
    </row>
    <row r="645" spans="1:10" ht="90" x14ac:dyDescent="0.2">
      <c r="A645" s="9" t="s">
        <v>1125</v>
      </c>
      <c r="B645" s="15" t="s">
        <v>1174</v>
      </c>
      <c r="C645" s="10">
        <v>45331</v>
      </c>
      <c r="D645" s="11">
        <v>45657</v>
      </c>
      <c r="E645" s="15">
        <v>129470000</v>
      </c>
      <c r="F645" s="12">
        <v>0.25233644859813081</v>
      </c>
      <c r="G645" s="13">
        <f t="shared" si="18"/>
        <v>32669999.999999996</v>
      </c>
      <c r="H645" s="13">
        <f t="shared" si="19"/>
        <v>96800000</v>
      </c>
      <c r="I645" s="16">
        <v>0</v>
      </c>
      <c r="J645" s="14">
        <v>0</v>
      </c>
    </row>
    <row r="646" spans="1:10" ht="78.75" x14ac:dyDescent="0.2">
      <c r="A646" s="9" t="s">
        <v>1126</v>
      </c>
      <c r="B646" s="15" t="s">
        <v>1175</v>
      </c>
      <c r="C646" s="10">
        <v>45350</v>
      </c>
      <c r="D646" s="11">
        <v>45657</v>
      </c>
      <c r="E646" s="15">
        <v>138370000</v>
      </c>
      <c r="F646" s="12">
        <v>0.18072318421623185</v>
      </c>
      <c r="G646" s="13">
        <f t="shared" si="18"/>
        <v>25006667</v>
      </c>
      <c r="H646" s="13">
        <f t="shared" si="19"/>
        <v>113363333</v>
      </c>
      <c r="I646" s="16">
        <v>0</v>
      </c>
      <c r="J646" s="14">
        <v>0</v>
      </c>
    </row>
    <row r="647" spans="1:10" ht="78.75" x14ac:dyDescent="0.2">
      <c r="A647" s="9" t="s">
        <v>1127</v>
      </c>
      <c r="B647" s="15" t="s">
        <v>1176</v>
      </c>
      <c r="C647" s="10">
        <v>45343</v>
      </c>
      <c r="D647" s="11">
        <v>45657</v>
      </c>
      <c r="E647" s="15">
        <v>142023333</v>
      </c>
      <c r="F647" s="12">
        <v>0.22186497341250261</v>
      </c>
      <c r="G647" s="13">
        <f t="shared" si="18"/>
        <v>31510003.000000004</v>
      </c>
      <c r="H647" s="13">
        <f t="shared" si="19"/>
        <v>110513330</v>
      </c>
      <c r="I647" s="16">
        <v>0</v>
      </c>
      <c r="J647" s="14">
        <v>0</v>
      </c>
    </row>
    <row r="648" spans="1:10" ht="78.75" x14ac:dyDescent="0.2">
      <c r="A648" s="9" t="s">
        <v>1128</v>
      </c>
      <c r="B648" s="15" t="s">
        <v>1175</v>
      </c>
      <c r="C648" s="10">
        <v>45351</v>
      </c>
      <c r="D648" s="11">
        <v>45657</v>
      </c>
      <c r="E648" s="15">
        <v>138370000</v>
      </c>
      <c r="F648" s="12">
        <v>0.20132013442220134</v>
      </c>
      <c r="G648" s="13">
        <f t="shared" si="18"/>
        <v>27856667</v>
      </c>
      <c r="H648" s="13">
        <f t="shared" si="19"/>
        <v>110513333</v>
      </c>
      <c r="I648" s="16">
        <v>0</v>
      </c>
      <c r="J648" s="14">
        <v>0</v>
      </c>
    </row>
    <row r="649" spans="1:10" ht="78.75" x14ac:dyDescent="0.2">
      <c r="A649" s="9" t="s">
        <v>1129</v>
      </c>
      <c r="B649" s="15" t="s">
        <v>1177</v>
      </c>
      <c r="C649" s="10">
        <v>45355</v>
      </c>
      <c r="D649" s="11">
        <v>45657</v>
      </c>
      <c r="E649" s="15">
        <v>53091235</v>
      </c>
      <c r="F649" s="12">
        <v>0.21271541338226546</v>
      </c>
      <c r="G649" s="13">
        <f t="shared" ref="G649:G662" si="20">E649*F649</f>
        <v>11293324</v>
      </c>
      <c r="H649" s="13">
        <f t="shared" ref="H649:H662" si="21">E649-G649</f>
        <v>41797911</v>
      </c>
      <c r="I649" s="16">
        <v>0</v>
      </c>
      <c r="J649" s="14">
        <v>0</v>
      </c>
    </row>
    <row r="650" spans="1:10" ht="78.75" x14ac:dyDescent="0.2">
      <c r="A650" s="9" t="s">
        <v>1130</v>
      </c>
      <c r="B650" s="15" t="s">
        <v>1178</v>
      </c>
      <c r="C650" s="10">
        <v>45359</v>
      </c>
      <c r="D650" s="11">
        <v>45657</v>
      </c>
      <c r="E650" s="15">
        <v>162360000</v>
      </c>
      <c r="F650" s="12">
        <v>8.0808080808080815E-2</v>
      </c>
      <c r="G650" s="13">
        <f t="shared" si="20"/>
        <v>13120000.000000002</v>
      </c>
      <c r="H650" s="13">
        <f t="shared" si="21"/>
        <v>149240000</v>
      </c>
      <c r="I650" s="16">
        <v>0</v>
      </c>
      <c r="J650" s="14">
        <v>0</v>
      </c>
    </row>
    <row r="651" spans="1:10" ht="146.25" x14ac:dyDescent="0.2">
      <c r="A651" s="9" t="s">
        <v>1230</v>
      </c>
      <c r="B651" s="15" t="s">
        <v>1293</v>
      </c>
      <c r="C651" s="10">
        <v>45370</v>
      </c>
      <c r="D651" s="11">
        <v>45657</v>
      </c>
      <c r="E651" s="15">
        <v>73750000</v>
      </c>
      <c r="F651" s="12">
        <v>0.14576271186440679</v>
      </c>
      <c r="G651" s="13">
        <f t="shared" si="20"/>
        <v>10750000</v>
      </c>
      <c r="H651" s="13">
        <f t="shared" si="21"/>
        <v>63000000</v>
      </c>
      <c r="I651" s="16">
        <v>0</v>
      </c>
      <c r="J651" s="14">
        <v>0</v>
      </c>
    </row>
    <row r="652" spans="1:10" ht="135" x14ac:dyDescent="0.2">
      <c r="A652" s="9" t="s">
        <v>1231</v>
      </c>
      <c r="B652" s="15" t="s">
        <v>1294</v>
      </c>
      <c r="C652" s="10">
        <v>45369</v>
      </c>
      <c r="D652" s="11">
        <v>45657</v>
      </c>
      <c r="E652" s="15">
        <v>117370000</v>
      </c>
      <c r="F652" s="12">
        <v>4.8109925875436652E-2</v>
      </c>
      <c r="G652" s="13">
        <f t="shared" si="20"/>
        <v>5646662</v>
      </c>
      <c r="H652" s="13">
        <f t="shared" si="21"/>
        <v>111723338</v>
      </c>
      <c r="I652" s="16">
        <v>0</v>
      </c>
      <c r="J652" s="14">
        <v>0</v>
      </c>
    </row>
    <row r="653" spans="1:10" ht="213.75" x14ac:dyDescent="0.2">
      <c r="A653" s="9" t="s">
        <v>1232</v>
      </c>
      <c r="B653" s="15" t="s">
        <v>1295</v>
      </c>
      <c r="C653" s="10">
        <v>45370</v>
      </c>
      <c r="D653" s="11">
        <v>45657</v>
      </c>
      <c r="E653" s="15">
        <v>71000000</v>
      </c>
      <c r="F653" s="12">
        <v>0.15140845070422534</v>
      </c>
      <c r="G653" s="13">
        <f t="shared" si="20"/>
        <v>10750000</v>
      </c>
      <c r="H653" s="13">
        <f t="shared" si="21"/>
        <v>60250000</v>
      </c>
      <c r="I653" s="16">
        <v>0</v>
      </c>
      <c r="J653" s="14">
        <v>0</v>
      </c>
    </row>
    <row r="654" spans="1:10" ht="191.25" x14ac:dyDescent="0.2">
      <c r="A654" s="9" t="s">
        <v>1233</v>
      </c>
      <c r="B654" s="15" t="s">
        <v>1296</v>
      </c>
      <c r="C654" s="10">
        <v>45370</v>
      </c>
      <c r="D654" s="11">
        <v>45657</v>
      </c>
      <c r="E654" s="15">
        <v>71000000</v>
      </c>
      <c r="F654" s="12">
        <v>0.15140845070422534</v>
      </c>
      <c r="G654" s="13">
        <f t="shared" si="20"/>
        <v>10750000</v>
      </c>
      <c r="H654" s="13">
        <f t="shared" si="21"/>
        <v>60250000</v>
      </c>
      <c r="I654" s="16">
        <v>0</v>
      </c>
      <c r="J654" s="14">
        <v>0</v>
      </c>
    </row>
    <row r="655" spans="1:10" ht="202.5" x14ac:dyDescent="0.2">
      <c r="A655" s="9" t="s">
        <v>1234</v>
      </c>
      <c r="B655" s="15" t="s">
        <v>1297</v>
      </c>
      <c r="C655" s="10">
        <v>45370</v>
      </c>
      <c r="D655" s="11">
        <v>45657</v>
      </c>
      <c r="E655" s="15">
        <v>71000000</v>
      </c>
      <c r="F655" s="12">
        <v>4.5774647887323952E-2</v>
      </c>
      <c r="G655" s="13">
        <f t="shared" si="20"/>
        <v>3250000.0000000005</v>
      </c>
      <c r="H655" s="13">
        <f t="shared" si="21"/>
        <v>67750000</v>
      </c>
      <c r="I655" s="16">
        <v>0</v>
      </c>
      <c r="J655" s="14">
        <v>0</v>
      </c>
    </row>
    <row r="656" spans="1:10" ht="202.5" x14ac:dyDescent="0.2">
      <c r="A656" s="9" t="s">
        <v>1235</v>
      </c>
      <c r="B656" s="15" t="s">
        <v>1298</v>
      </c>
      <c r="C656" s="10">
        <v>45372</v>
      </c>
      <c r="D656" s="11">
        <v>45657</v>
      </c>
      <c r="E656" s="15">
        <v>128780000</v>
      </c>
      <c r="F656" s="12">
        <v>3.9007120670911631E-2</v>
      </c>
      <c r="G656" s="13">
        <f t="shared" si="20"/>
        <v>5023337</v>
      </c>
      <c r="H656" s="13">
        <f t="shared" si="21"/>
        <v>123756663</v>
      </c>
      <c r="I656" s="16">
        <v>0</v>
      </c>
      <c r="J656" s="14">
        <v>0</v>
      </c>
    </row>
    <row r="657" spans="1:10" ht="225" x14ac:dyDescent="0.2">
      <c r="A657" s="9" t="s">
        <v>1236</v>
      </c>
      <c r="B657" s="15" t="s">
        <v>1299</v>
      </c>
      <c r="C657" s="10">
        <v>45371</v>
      </c>
      <c r="D657" s="11">
        <v>45657</v>
      </c>
      <c r="E657" s="15">
        <v>70750000</v>
      </c>
      <c r="F657" s="12">
        <v>0.14840989399293286</v>
      </c>
      <c r="G657" s="13">
        <f t="shared" si="20"/>
        <v>10500000</v>
      </c>
      <c r="H657" s="13">
        <f t="shared" si="21"/>
        <v>60250000</v>
      </c>
      <c r="I657" s="16">
        <v>0</v>
      </c>
      <c r="J657" s="14">
        <v>0</v>
      </c>
    </row>
    <row r="658" spans="1:10" ht="90" x14ac:dyDescent="0.2">
      <c r="A658" s="9" t="s">
        <v>1237</v>
      </c>
      <c r="B658" s="15" t="s">
        <v>1300</v>
      </c>
      <c r="C658" s="10">
        <v>45372</v>
      </c>
      <c r="D658" s="11">
        <v>45657</v>
      </c>
      <c r="E658" s="15">
        <v>182650000</v>
      </c>
      <c r="F658" s="12">
        <v>0</v>
      </c>
      <c r="G658" s="13">
        <f t="shared" si="20"/>
        <v>0</v>
      </c>
      <c r="H658" s="13">
        <f t="shared" si="21"/>
        <v>182650000</v>
      </c>
      <c r="I658" s="16">
        <v>0</v>
      </c>
      <c r="J658" s="14">
        <v>0</v>
      </c>
    </row>
    <row r="659" spans="1:10" ht="135" x14ac:dyDescent="0.2">
      <c r="A659" s="9" t="s">
        <v>1238</v>
      </c>
      <c r="B659" s="15" t="s">
        <v>1301</v>
      </c>
      <c r="C659" s="10">
        <v>45383</v>
      </c>
      <c r="D659" s="11">
        <v>45657</v>
      </c>
      <c r="E659" s="15">
        <v>68750000</v>
      </c>
      <c r="F659" s="12">
        <v>0.10909090909090909</v>
      </c>
      <c r="G659" s="13">
        <f t="shared" si="20"/>
        <v>7500000</v>
      </c>
      <c r="H659" s="13">
        <f t="shared" si="21"/>
        <v>61250000</v>
      </c>
      <c r="I659" s="16">
        <v>0</v>
      </c>
      <c r="J659" s="14">
        <v>0</v>
      </c>
    </row>
    <row r="660" spans="1:10" ht="123.75" x14ac:dyDescent="0.2">
      <c r="A660" s="9" t="s">
        <v>1239</v>
      </c>
      <c r="B660" s="15" t="s">
        <v>1302</v>
      </c>
      <c r="C660" s="10">
        <v>45398</v>
      </c>
      <c r="D660" s="11">
        <v>45657</v>
      </c>
      <c r="E660" s="15">
        <v>85000000</v>
      </c>
      <c r="F660" s="12">
        <v>0</v>
      </c>
      <c r="G660" s="13">
        <f t="shared" si="20"/>
        <v>0</v>
      </c>
      <c r="H660" s="13">
        <f t="shared" si="21"/>
        <v>85000000</v>
      </c>
      <c r="I660" s="16">
        <v>0</v>
      </c>
      <c r="J660" s="14">
        <v>0</v>
      </c>
    </row>
    <row r="661" spans="1:10" ht="168.75" x14ac:dyDescent="0.2">
      <c r="A661" s="9" t="s">
        <v>1240</v>
      </c>
      <c r="B661" s="15" t="s">
        <v>1303</v>
      </c>
      <c r="C661" s="10">
        <v>45400</v>
      </c>
      <c r="D661" s="11">
        <v>45657</v>
      </c>
      <c r="E661" s="15">
        <v>102446667</v>
      </c>
      <c r="F661" s="12">
        <v>0</v>
      </c>
      <c r="G661" s="13">
        <f t="shared" si="20"/>
        <v>0</v>
      </c>
      <c r="H661" s="13">
        <f t="shared" si="21"/>
        <v>102446667</v>
      </c>
      <c r="I661" s="16">
        <v>0</v>
      </c>
      <c r="J661" s="14">
        <v>0</v>
      </c>
    </row>
    <row r="662" spans="1:10" ht="45" x14ac:dyDescent="0.2">
      <c r="A662" s="9">
        <v>126454</v>
      </c>
      <c r="B662" s="15" t="s">
        <v>1304</v>
      </c>
      <c r="C662" s="10">
        <v>45384</v>
      </c>
      <c r="D662" s="11">
        <v>45657</v>
      </c>
      <c r="E662" s="15">
        <v>378474588.80000001</v>
      </c>
      <c r="F662" s="12">
        <v>0</v>
      </c>
      <c r="G662" s="13">
        <f t="shared" si="20"/>
        <v>0</v>
      </c>
      <c r="H662" s="13">
        <f t="shared" si="21"/>
        <v>378474588.80000001</v>
      </c>
      <c r="I662" s="16">
        <v>0</v>
      </c>
      <c r="J662" s="14">
        <v>0</v>
      </c>
    </row>
    <row r="663" spans="1:10" x14ac:dyDescent="0.2">
      <c r="A663" s="9" t="s">
        <v>1241</v>
      </c>
      <c r="B663" s="15" t="s">
        <v>1241</v>
      </c>
      <c r="C663" s="10" t="s">
        <v>1241</v>
      </c>
      <c r="D663" s="11" t="s">
        <v>1241</v>
      </c>
      <c r="E663" s="15" t="s">
        <v>1241</v>
      </c>
      <c r="F663" s="12" t="s">
        <v>1241</v>
      </c>
      <c r="G663" s="13"/>
      <c r="H663" s="13"/>
      <c r="I663" s="16" t="s">
        <v>1241</v>
      </c>
      <c r="J663" s="14" t="s">
        <v>1241</v>
      </c>
    </row>
    <row r="664" spans="1:10" x14ac:dyDescent="0.2">
      <c r="A664" s="9" t="s">
        <v>1241</v>
      </c>
      <c r="B664" s="15" t="s">
        <v>1241</v>
      </c>
      <c r="C664" s="10" t="s">
        <v>1241</v>
      </c>
      <c r="D664" s="11" t="s">
        <v>1241</v>
      </c>
      <c r="E664" s="15" t="s">
        <v>1241</v>
      </c>
      <c r="F664" s="12" t="s">
        <v>1241</v>
      </c>
      <c r="G664" s="13"/>
      <c r="H664" s="13"/>
      <c r="I664" s="16" t="s">
        <v>1241</v>
      </c>
      <c r="J664" s="14" t="s">
        <v>1241</v>
      </c>
    </row>
    <row r="665" spans="1:10" x14ac:dyDescent="0.2">
      <c r="A665" s="9"/>
      <c r="B665" s="15"/>
      <c r="C665" s="10"/>
      <c r="D665" s="11"/>
      <c r="E665" s="15"/>
      <c r="F665" s="12"/>
      <c r="G665" s="13"/>
      <c r="H665" s="13"/>
      <c r="I665" s="16"/>
      <c r="J665" s="14"/>
    </row>
    <row r="666" spans="1:10" x14ac:dyDescent="0.2">
      <c r="A666" s="9"/>
      <c r="B666" s="15"/>
      <c r="C666" s="10"/>
      <c r="D666" s="11"/>
      <c r="E666" s="15"/>
      <c r="F666" s="12"/>
      <c r="G666" s="13"/>
      <c r="H666" s="13"/>
      <c r="I666" s="16"/>
      <c r="J666" s="14"/>
    </row>
    <row r="667" spans="1:10" x14ac:dyDescent="0.2">
      <c r="A667" s="9"/>
      <c r="B667" s="15"/>
      <c r="C667" s="10"/>
      <c r="D667" s="11"/>
      <c r="E667" s="15"/>
      <c r="F667" s="12"/>
      <c r="G667" s="13"/>
      <c r="H667" s="13"/>
      <c r="I667" s="16"/>
      <c r="J667" s="14"/>
    </row>
    <row r="668" spans="1:10" x14ac:dyDescent="0.2">
      <c r="A668" s="9"/>
      <c r="B668" s="15"/>
      <c r="C668" s="10"/>
      <c r="D668" s="11"/>
      <c r="E668" s="15"/>
      <c r="F668" s="12"/>
      <c r="G668" s="13"/>
      <c r="H668" s="13"/>
      <c r="I668" s="16"/>
      <c r="J668" s="14"/>
    </row>
    <row r="669" spans="1:10" x14ac:dyDescent="0.2">
      <c r="A669" s="9"/>
      <c r="B669" s="15"/>
      <c r="C669" s="10"/>
      <c r="D669" s="11"/>
      <c r="E669" s="15"/>
      <c r="F669" s="12"/>
      <c r="G669" s="13"/>
      <c r="H669" s="13"/>
      <c r="I669" s="16"/>
      <c r="J669" s="14"/>
    </row>
    <row r="670" spans="1:10" x14ac:dyDescent="0.2">
      <c r="A670" s="9"/>
      <c r="B670" s="15"/>
      <c r="C670" s="10"/>
      <c r="D670" s="11"/>
      <c r="E670" s="15"/>
      <c r="F670" s="12"/>
      <c r="G670" s="13"/>
      <c r="H670" s="13"/>
      <c r="I670" s="16"/>
      <c r="J670" s="14"/>
    </row>
    <row r="671" spans="1:10" x14ac:dyDescent="0.2">
      <c r="A671" s="9"/>
      <c r="B671" s="15"/>
      <c r="C671" s="10"/>
      <c r="D671" s="11"/>
      <c r="E671" s="15"/>
      <c r="F671" s="12"/>
      <c r="G671" s="13"/>
      <c r="H671" s="13"/>
      <c r="I671" s="16"/>
      <c r="J671" s="14"/>
    </row>
    <row r="672" spans="1:10" x14ac:dyDescent="0.2">
      <c r="A672" s="9"/>
      <c r="B672" s="15"/>
      <c r="C672" s="10"/>
      <c r="D672" s="11"/>
      <c r="E672" s="15"/>
      <c r="F672" s="12"/>
      <c r="G672" s="13"/>
      <c r="H672" s="13"/>
      <c r="I672" s="16"/>
      <c r="J672" s="14"/>
    </row>
    <row r="673" spans="1:10" x14ac:dyDescent="0.2">
      <c r="A673" s="9"/>
      <c r="B673" s="15"/>
      <c r="C673" s="10"/>
      <c r="D673" s="11"/>
      <c r="E673" s="15"/>
      <c r="F673" s="12"/>
      <c r="G673" s="13"/>
      <c r="H673" s="13"/>
      <c r="I673" s="16"/>
      <c r="J673" s="14"/>
    </row>
    <row r="674" spans="1:10" x14ac:dyDescent="0.2">
      <c r="A674" s="9"/>
      <c r="B674" s="15"/>
      <c r="C674" s="10"/>
      <c r="D674" s="11"/>
      <c r="E674" s="15"/>
      <c r="F674" s="12"/>
      <c r="G674" s="13"/>
      <c r="H674" s="13"/>
      <c r="I674" s="16"/>
      <c r="J674" s="14"/>
    </row>
    <row r="675" spans="1:10" x14ac:dyDescent="0.2">
      <c r="A675" s="9"/>
      <c r="B675" s="15"/>
      <c r="C675" s="10"/>
      <c r="D675" s="11"/>
      <c r="E675" s="15"/>
      <c r="F675" s="12"/>
      <c r="G675" s="13"/>
      <c r="H675" s="13"/>
      <c r="I675" s="16"/>
      <c r="J675" s="14"/>
    </row>
    <row r="676" spans="1:10" x14ac:dyDescent="0.2">
      <c r="A676" s="9"/>
      <c r="B676" s="15"/>
      <c r="C676" s="10"/>
      <c r="D676" s="11"/>
      <c r="E676" s="15"/>
      <c r="F676" s="12"/>
      <c r="G676" s="13"/>
      <c r="H676" s="13"/>
      <c r="I676" s="16"/>
      <c r="J676" s="14"/>
    </row>
    <row r="677" spans="1:10" x14ac:dyDescent="0.2">
      <c r="A677" s="9"/>
      <c r="B677" s="15"/>
      <c r="C677" s="10"/>
      <c r="D677" s="11"/>
      <c r="E677" s="15"/>
      <c r="F677" s="12"/>
      <c r="G677" s="13"/>
      <c r="H677" s="13"/>
      <c r="I677" s="16"/>
      <c r="J677" s="14"/>
    </row>
    <row r="678" spans="1:10" x14ac:dyDescent="0.2">
      <c r="A678" s="9"/>
      <c r="B678" s="15"/>
      <c r="C678" s="10"/>
      <c r="D678" s="11"/>
      <c r="E678" s="15"/>
      <c r="F678" s="12"/>
      <c r="G678" s="13"/>
      <c r="H678" s="13"/>
      <c r="I678" s="16"/>
      <c r="J678" s="14"/>
    </row>
    <row r="679" spans="1:10" x14ac:dyDescent="0.2">
      <c r="A679" s="9"/>
      <c r="B679" s="15"/>
      <c r="C679" s="10"/>
      <c r="D679" s="11"/>
      <c r="E679" s="15"/>
      <c r="F679" s="12"/>
      <c r="G679" s="13"/>
      <c r="H679" s="13"/>
      <c r="I679" s="16"/>
      <c r="J679" s="14"/>
    </row>
    <row r="680" spans="1:10" x14ac:dyDescent="0.2">
      <c r="A680" s="9"/>
      <c r="B680" s="15"/>
      <c r="C680" s="10"/>
      <c r="D680" s="11"/>
      <c r="E680" s="15"/>
      <c r="F680" s="12"/>
      <c r="G680" s="13"/>
      <c r="H680" s="13"/>
      <c r="I680" s="16"/>
      <c r="J680" s="14"/>
    </row>
    <row r="681" spans="1:10" x14ac:dyDescent="0.2">
      <c r="A681" s="9"/>
      <c r="B681" s="15"/>
      <c r="C681" s="10"/>
      <c r="D681" s="11"/>
      <c r="E681" s="15"/>
      <c r="F681" s="12"/>
      <c r="G681" s="13"/>
      <c r="H681" s="13"/>
      <c r="I681" s="16"/>
      <c r="J681" s="14"/>
    </row>
    <row r="682" spans="1:10" x14ac:dyDescent="0.2">
      <c r="A682" s="9"/>
      <c r="B682" s="15"/>
      <c r="C682" s="10"/>
      <c r="D682" s="11"/>
      <c r="E682" s="15"/>
      <c r="F682" s="12"/>
      <c r="G682" s="13"/>
      <c r="H682" s="13"/>
      <c r="I682" s="16"/>
      <c r="J682" s="14"/>
    </row>
    <row r="683" spans="1:10" x14ac:dyDescent="0.2">
      <c r="A683" s="9"/>
      <c r="B683" s="15"/>
      <c r="C683" s="10"/>
      <c r="D683" s="11"/>
      <c r="E683" s="15"/>
      <c r="F683" s="12"/>
      <c r="G683" s="13"/>
      <c r="H683" s="13"/>
      <c r="I683" s="16"/>
      <c r="J683" s="14"/>
    </row>
    <row r="684" spans="1:10" x14ac:dyDescent="0.2">
      <c r="A684" s="9"/>
      <c r="B684" s="15"/>
      <c r="C684" s="10"/>
      <c r="D684" s="11"/>
      <c r="E684" s="15"/>
      <c r="F684" s="12"/>
      <c r="G684" s="13"/>
      <c r="H684" s="13"/>
      <c r="I684" s="16"/>
      <c r="J684" s="14"/>
    </row>
    <row r="685" spans="1:10" x14ac:dyDescent="0.2">
      <c r="A685" s="9"/>
      <c r="B685" s="15"/>
      <c r="C685" s="10"/>
      <c r="D685" s="11"/>
      <c r="E685" s="15"/>
      <c r="F685" s="12"/>
      <c r="G685" s="13"/>
      <c r="H685" s="13"/>
      <c r="I685" s="16"/>
      <c r="J685" s="14"/>
    </row>
    <row r="686" spans="1:10" x14ac:dyDescent="0.2">
      <c r="A686" s="9"/>
      <c r="B686" s="15"/>
      <c r="C686" s="10"/>
      <c r="D686" s="11"/>
      <c r="E686" s="15"/>
      <c r="F686" s="12"/>
      <c r="G686" s="13"/>
      <c r="H686" s="13"/>
      <c r="I686" s="16"/>
      <c r="J686" s="14"/>
    </row>
    <row r="687" spans="1:10" x14ac:dyDescent="0.2">
      <c r="A687" s="9"/>
      <c r="B687" s="15"/>
      <c r="C687" s="10"/>
      <c r="D687" s="11"/>
      <c r="E687" s="15"/>
      <c r="F687" s="12"/>
      <c r="G687" s="13"/>
      <c r="H687" s="13"/>
      <c r="I687" s="16"/>
      <c r="J687" s="14"/>
    </row>
    <row r="688" spans="1:10" x14ac:dyDescent="0.2">
      <c r="A688" s="9"/>
      <c r="B688" s="15"/>
      <c r="C688" s="10"/>
      <c r="D688" s="11"/>
      <c r="E688" s="15"/>
      <c r="F688" s="12"/>
      <c r="G688" s="13"/>
      <c r="H688" s="13"/>
      <c r="I688" s="16"/>
      <c r="J688" s="14"/>
    </row>
    <row r="689" spans="1:10" x14ac:dyDescent="0.2">
      <c r="A689" s="9"/>
      <c r="B689" s="15"/>
      <c r="C689" s="10"/>
      <c r="D689" s="11"/>
      <c r="E689" s="15"/>
      <c r="F689" s="12"/>
      <c r="G689" s="13"/>
      <c r="H689" s="13"/>
      <c r="I689" s="16"/>
      <c r="J689" s="14"/>
    </row>
    <row r="690" spans="1:10" x14ac:dyDescent="0.2">
      <c r="A690" s="9"/>
      <c r="B690" s="15"/>
      <c r="C690" s="10"/>
      <c r="D690" s="11"/>
      <c r="E690" s="15"/>
      <c r="F690" s="12"/>
      <c r="G690" s="13"/>
      <c r="H690" s="13"/>
      <c r="I690" s="16"/>
      <c r="J690" s="14"/>
    </row>
    <row r="691" spans="1:10" x14ac:dyDescent="0.2">
      <c r="A691" s="9"/>
      <c r="B691" s="15"/>
      <c r="C691" s="10"/>
      <c r="D691" s="11"/>
      <c r="E691" s="15"/>
      <c r="F691" s="12"/>
      <c r="G691" s="13"/>
      <c r="H691" s="13"/>
      <c r="I691" s="16"/>
      <c r="J691" s="14"/>
    </row>
    <row r="692" spans="1:10" x14ac:dyDescent="0.2">
      <c r="A692" s="9"/>
      <c r="B692" s="15"/>
      <c r="C692" s="10"/>
      <c r="D692" s="11"/>
      <c r="E692" s="15"/>
      <c r="F692" s="12"/>
      <c r="G692" s="13"/>
      <c r="H692" s="13"/>
      <c r="I692" s="16"/>
      <c r="J692" s="14"/>
    </row>
    <row r="693" spans="1:10" x14ac:dyDescent="0.2">
      <c r="A693" s="9"/>
      <c r="B693" s="15"/>
      <c r="C693" s="10"/>
      <c r="D693" s="11"/>
      <c r="E693" s="15"/>
      <c r="F693" s="12"/>
      <c r="G693" s="13"/>
      <c r="H693" s="13"/>
      <c r="I693" s="16"/>
      <c r="J693" s="14"/>
    </row>
    <row r="694" spans="1:10" x14ac:dyDescent="0.2">
      <c r="A694" s="9"/>
      <c r="B694" s="15"/>
      <c r="C694" s="10"/>
      <c r="D694" s="11"/>
      <c r="E694" s="15"/>
      <c r="F694" s="12"/>
      <c r="G694" s="13"/>
      <c r="H694" s="13"/>
      <c r="I694" s="16"/>
      <c r="J694" s="14"/>
    </row>
    <row r="695" spans="1:10" x14ac:dyDescent="0.2">
      <c r="A695" s="9"/>
      <c r="B695" s="15"/>
      <c r="C695" s="10"/>
      <c r="D695" s="11"/>
      <c r="E695" s="15"/>
      <c r="F695" s="12"/>
      <c r="G695" s="13"/>
      <c r="H695" s="13"/>
      <c r="I695" s="16"/>
      <c r="J695" s="14"/>
    </row>
    <row r="696" spans="1:10" x14ac:dyDescent="0.2">
      <c r="A696" s="9"/>
      <c r="B696" s="15"/>
      <c r="C696" s="10"/>
      <c r="D696" s="11"/>
      <c r="E696" s="15"/>
      <c r="F696" s="12"/>
      <c r="G696" s="13"/>
      <c r="H696" s="13"/>
      <c r="I696" s="16"/>
      <c r="J696" s="14"/>
    </row>
    <row r="697" spans="1:10" x14ac:dyDescent="0.2">
      <c r="A697" s="9"/>
      <c r="B697" s="15"/>
      <c r="C697" s="10"/>
      <c r="D697" s="11"/>
      <c r="E697" s="15"/>
      <c r="F697" s="12"/>
      <c r="G697" s="13"/>
      <c r="H697" s="13"/>
      <c r="I697" s="16"/>
      <c r="J697" s="14"/>
    </row>
    <row r="698" spans="1:10" x14ac:dyDescent="0.2">
      <c r="A698" s="9"/>
      <c r="B698" s="15"/>
      <c r="C698" s="10"/>
      <c r="D698" s="11"/>
      <c r="E698" s="15"/>
      <c r="F698" s="12"/>
      <c r="G698" s="13"/>
      <c r="H698" s="13"/>
      <c r="I698" s="16"/>
      <c r="J698" s="14"/>
    </row>
    <row r="699" spans="1:10" x14ac:dyDescent="0.2">
      <c r="A699" s="9"/>
      <c r="B699" s="15"/>
      <c r="C699" s="10"/>
      <c r="D699" s="11"/>
      <c r="E699" s="15"/>
      <c r="F699" s="12"/>
      <c r="G699" s="13"/>
      <c r="H699" s="13"/>
      <c r="I699" s="16"/>
      <c r="J699" s="14"/>
    </row>
    <row r="700" spans="1:10" x14ac:dyDescent="0.2">
      <c r="A700" s="9"/>
      <c r="B700" s="15"/>
      <c r="C700" s="10"/>
      <c r="D700" s="11"/>
      <c r="E700" s="15"/>
      <c r="F700" s="12"/>
      <c r="G700" s="13"/>
      <c r="H700" s="13"/>
      <c r="I700" s="16"/>
      <c r="J700" s="14"/>
    </row>
    <row r="701" spans="1:10" x14ac:dyDescent="0.2">
      <c r="A701" s="9"/>
      <c r="B701" s="15"/>
      <c r="C701" s="10"/>
      <c r="D701" s="11"/>
      <c r="E701" s="15"/>
      <c r="F701" s="12"/>
      <c r="G701" s="13"/>
      <c r="H701" s="13"/>
      <c r="I701" s="16"/>
      <c r="J701" s="14"/>
    </row>
    <row r="702" spans="1:10" x14ac:dyDescent="0.2">
      <c r="A702" s="9"/>
      <c r="B702" s="15"/>
      <c r="C702" s="10"/>
      <c r="D702" s="11"/>
      <c r="E702" s="15"/>
      <c r="F702" s="12"/>
      <c r="G702" s="13"/>
      <c r="H702" s="13"/>
      <c r="I702" s="16"/>
      <c r="J702" s="14"/>
    </row>
    <row r="703" spans="1:10" x14ac:dyDescent="0.2">
      <c r="A703" s="9"/>
      <c r="B703" s="15"/>
      <c r="C703" s="10"/>
      <c r="D703" s="11"/>
      <c r="E703" s="15"/>
      <c r="F703" s="12"/>
      <c r="G703" s="13"/>
      <c r="H703" s="13"/>
      <c r="I703" s="16"/>
      <c r="J703" s="14"/>
    </row>
    <row r="704" spans="1:10" x14ac:dyDescent="0.2">
      <c r="A704" s="9"/>
      <c r="B704" s="15"/>
      <c r="C704" s="10"/>
      <c r="D704" s="11"/>
      <c r="E704" s="15"/>
      <c r="F704" s="12"/>
      <c r="G704" s="13"/>
      <c r="H704" s="13"/>
      <c r="I704" s="16"/>
      <c r="J704" s="14"/>
    </row>
    <row r="705" spans="1:10" x14ac:dyDescent="0.2">
      <c r="A705" s="9"/>
      <c r="B705" s="15"/>
      <c r="C705" s="10"/>
      <c r="D705" s="11"/>
      <c r="E705" s="15"/>
      <c r="F705" s="12"/>
      <c r="G705" s="13"/>
      <c r="H705" s="13"/>
      <c r="I705" s="16"/>
      <c r="J705" s="14"/>
    </row>
    <row r="706" spans="1:10" x14ac:dyDescent="0.2">
      <c r="A706" s="9"/>
      <c r="B706" s="15"/>
      <c r="C706" s="10"/>
      <c r="D706" s="11"/>
      <c r="E706" s="15"/>
      <c r="F706" s="12"/>
      <c r="G706" s="13"/>
      <c r="H706" s="13"/>
      <c r="I706" s="16"/>
      <c r="J706" s="14"/>
    </row>
    <row r="707" spans="1:10" x14ac:dyDescent="0.2">
      <c r="A707" s="9"/>
      <c r="B707" s="15"/>
      <c r="C707" s="10"/>
      <c r="D707" s="11"/>
      <c r="E707" s="15"/>
      <c r="F707" s="12"/>
      <c r="G707" s="13"/>
      <c r="H707" s="13"/>
      <c r="I707" s="16"/>
      <c r="J707" s="14"/>
    </row>
    <row r="708" spans="1:10" x14ac:dyDescent="0.2">
      <c r="A708" s="9"/>
      <c r="B708" s="15"/>
      <c r="C708" s="10"/>
      <c r="D708" s="11"/>
      <c r="E708" s="15"/>
      <c r="F708" s="12"/>
      <c r="G708" s="13"/>
      <c r="H708" s="13"/>
      <c r="I708" s="16"/>
      <c r="J708" s="14"/>
    </row>
    <row r="709" spans="1:10" x14ac:dyDescent="0.2">
      <c r="A709" s="9"/>
      <c r="B709" s="15"/>
      <c r="C709" s="10"/>
      <c r="D709" s="11"/>
      <c r="E709" s="15"/>
      <c r="F709" s="12"/>
      <c r="G709" s="13"/>
      <c r="H709" s="13"/>
      <c r="I709" s="16"/>
      <c r="J709" s="14"/>
    </row>
    <row r="710" spans="1:10" x14ac:dyDescent="0.2">
      <c r="A710" s="9"/>
      <c r="B710" s="15"/>
      <c r="C710" s="10"/>
      <c r="D710" s="11"/>
      <c r="E710" s="15"/>
      <c r="F710" s="12"/>
      <c r="G710" s="13"/>
      <c r="H710" s="13"/>
      <c r="I710" s="16"/>
      <c r="J710" s="14"/>
    </row>
    <row r="711" spans="1:10" x14ac:dyDescent="0.2">
      <c r="A711" s="9"/>
      <c r="B711" s="15"/>
      <c r="C711" s="10"/>
      <c r="D711" s="11"/>
      <c r="E711" s="15"/>
      <c r="F711" s="12"/>
      <c r="G711" s="13"/>
      <c r="H711" s="13"/>
      <c r="I711" s="16"/>
      <c r="J711" s="14"/>
    </row>
    <row r="712" spans="1:10" x14ac:dyDescent="0.2">
      <c r="A712" s="9"/>
      <c r="B712" s="15"/>
      <c r="C712" s="10"/>
      <c r="D712" s="11"/>
      <c r="E712" s="15"/>
      <c r="F712" s="12"/>
      <c r="G712" s="13"/>
      <c r="H712" s="13"/>
      <c r="I712" s="16"/>
      <c r="J712" s="14"/>
    </row>
    <row r="713" spans="1:10" x14ac:dyDescent="0.2">
      <c r="A713" s="9"/>
      <c r="B713" s="15"/>
      <c r="C713" s="10"/>
      <c r="D713" s="11"/>
      <c r="E713" s="15"/>
      <c r="F713" s="12"/>
      <c r="G713" s="13"/>
      <c r="H713" s="13"/>
      <c r="I713" s="16"/>
      <c r="J713" s="14"/>
    </row>
    <row r="714" spans="1:10" x14ac:dyDescent="0.2">
      <c r="A714" s="9"/>
      <c r="B714" s="15"/>
      <c r="C714" s="10"/>
      <c r="D714" s="11"/>
      <c r="E714" s="15"/>
      <c r="F714" s="12"/>
      <c r="G714" s="13"/>
      <c r="H714" s="13"/>
      <c r="I714" s="16"/>
      <c r="J714" s="14"/>
    </row>
    <row r="715" spans="1:10" x14ac:dyDescent="0.2">
      <c r="A715" s="9"/>
      <c r="B715" s="15"/>
      <c r="C715" s="10"/>
      <c r="D715" s="11"/>
      <c r="E715" s="15"/>
      <c r="F715" s="12"/>
      <c r="G715" s="13"/>
      <c r="H715" s="13"/>
      <c r="I715" s="16"/>
      <c r="J715" s="14"/>
    </row>
    <row r="716" spans="1:10" x14ac:dyDescent="0.2">
      <c r="A716" s="9"/>
      <c r="B716" s="15"/>
      <c r="C716" s="10"/>
      <c r="D716" s="11"/>
      <c r="E716" s="15"/>
      <c r="F716" s="12"/>
      <c r="G716" s="13"/>
      <c r="H716" s="13"/>
      <c r="I716" s="16"/>
      <c r="J716" s="14"/>
    </row>
    <row r="717" spans="1:10" x14ac:dyDescent="0.2">
      <c r="A717" s="9"/>
      <c r="B717" s="15"/>
      <c r="C717" s="10"/>
      <c r="D717" s="11"/>
      <c r="E717" s="15"/>
      <c r="F717" s="12"/>
      <c r="G717" s="13"/>
      <c r="H717" s="13"/>
      <c r="I717" s="16"/>
      <c r="J717" s="14"/>
    </row>
    <row r="718" spans="1:10" x14ac:dyDescent="0.2">
      <c r="A718" s="9"/>
      <c r="B718" s="15"/>
      <c r="C718" s="10"/>
      <c r="D718" s="11"/>
      <c r="E718" s="15"/>
      <c r="F718" s="12"/>
      <c r="G718" s="13"/>
      <c r="H718" s="13"/>
      <c r="I718" s="16"/>
      <c r="J718" s="14"/>
    </row>
    <row r="719" spans="1:10" x14ac:dyDescent="0.2">
      <c r="A719" s="9"/>
      <c r="B719" s="15"/>
      <c r="C719" s="10"/>
      <c r="D719" s="11"/>
      <c r="E719" s="15"/>
      <c r="F719" s="12"/>
      <c r="G719" s="13"/>
      <c r="H719" s="13"/>
      <c r="I719" s="16"/>
      <c r="J719" s="14"/>
    </row>
    <row r="720" spans="1:10" x14ac:dyDescent="0.2">
      <c r="A720" s="9"/>
      <c r="B720" s="15"/>
      <c r="C720" s="10"/>
      <c r="D720" s="11"/>
      <c r="E720" s="15"/>
      <c r="F720" s="12"/>
      <c r="G720" s="13"/>
      <c r="H720" s="13"/>
      <c r="I720" s="16"/>
      <c r="J720" s="14"/>
    </row>
    <row r="721" spans="1:10" x14ac:dyDescent="0.2">
      <c r="A721" s="9"/>
      <c r="B721" s="15"/>
      <c r="C721" s="10"/>
      <c r="D721" s="11"/>
      <c r="E721" s="15"/>
      <c r="F721" s="12"/>
      <c r="G721" s="13"/>
      <c r="H721" s="13"/>
      <c r="I721" s="16"/>
      <c r="J721" s="14"/>
    </row>
    <row r="722" spans="1:10" x14ac:dyDescent="0.2">
      <c r="A722" s="9"/>
      <c r="B722" s="15"/>
      <c r="C722" s="10"/>
      <c r="D722" s="11"/>
      <c r="E722" s="15"/>
      <c r="F722" s="12"/>
      <c r="G722" s="13"/>
      <c r="H722" s="13"/>
      <c r="I722" s="16"/>
      <c r="J722" s="14"/>
    </row>
    <row r="723" spans="1:10" x14ac:dyDescent="0.2">
      <c r="A723" s="9"/>
      <c r="B723" s="15"/>
      <c r="C723" s="10"/>
      <c r="D723" s="11"/>
      <c r="E723" s="15"/>
      <c r="F723" s="12"/>
      <c r="G723" s="13"/>
      <c r="H723" s="13"/>
      <c r="I723" s="16"/>
      <c r="J723" s="14"/>
    </row>
    <row r="724" spans="1:10" x14ac:dyDescent="0.2">
      <c r="A724" s="9"/>
      <c r="B724" s="15"/>
      <c r="C724" s="10"/>
      <c r="D724" s="11"/>
      <c r="E724" s="15"/>
      <c r="F724" s="12"/>
      <c r="G724" s="13"/>
      <c r="H724" s="13"/>
      <c r="I724" s="16"/>
      <c r="J724" s="14"/>
    </row>
    <row r="725" spans="1:10" x14ac:dyDescent="0.2">
      <c r="A725" s="9"/>
      <c r="B725" s="15"/>
      <c r="C725" s="10"/>
      <c r="D725" s="11"/>
      <c r="E725" s="15"/>
      <c r="F725" s="12"/>
      <c r="G725" s="13"/>
      <c r="H725" s="13"/>
      <c r="I725" s="16"/>
      <c r="J725" s="14"/>
    </row>
    <row r="726" spans="1:10" x14ac:dyDescent="0.2">
      <c r="A726" s="9"/>
      <c r="B726" s="15"/>
      <c r="C726" s="10"/>
      <c r="D726" s="11"/>
      <c r="E726" s="15"/>
      <c r="F726" s="12"/>
      <c r="G726" s="13"/>
      <c r="H726" s="13"/>
      <c r="I726" s="16"/>
      <c r="J726" s="14"/>
    </row>
    <row r="727" spans="1:10" x14ac:dyDescent="0.2">
      <c r="A727" s="9"/>
      <c r="B727" s="15"/>
      <c r="C727" s="10"/>
      <c r="D727" s="11"/>
      <c r="E727" s="15"/>
      <c r="F727" s="12"/>
      <c r="G727" s="13"/>
      <c r="H727" s="13"/>
      <c r="I727" s="16"/>
      <c r="J727" s="14"/>
    </row>
    <row r="728" spans="1:10" x14ac:dyDescent="0.2">
      <c r="A728" s="9"/>
      <c r="B728" s="15"/>
      <c r="C728" s="10"/>
      <c r="D728" s="11"/>
      <c r="E728" s="15"/>
      <c r="F728" s="12"/>
      <c r="G728" s="13"/>
      <c r="H728" s="13"/>
      <c r="I728" s="16"/>
      <c r="J728" s="14"/>
    </row>
    <row r="729" spans="1:10" x14ac:dyDescent="0.2">
      <c r="A729" s="9"/>
      <c r="B729" s="15"/>
      <c r="C729" s="10"/>
      <c r="D729" s="11"/>
      <c r="E729" s="15"/>
      <c r="F729" s="12"/>
      <c r="G729" s="13"/>
      <c r="H729" s="13"/>
      <c r="I729" s="16"/>
      <c r="J729" s="14"/>
    </row>
    <row r="730" spans="1:10" x14ac:dyDescent="0.2">
      <c r="A730" s="9"/>
      <c r="B730" s="15"/>
      <c r="C730" s="10"/>
      <c r="D730" s="11"/>
      <c r="E730" s="15"/>
      <c r="F730" s="12"/>
      <c r="G730" s="13"/>
      <c r="H730" s="13"/>
      <c r="I730" s="16"/>
      <c r="J730" s="14"/>
    </row>
    <row r="731" spans="1:10" x14ac:dyDescent="0.2">
      <c r="A731" s="9"/>
      <c r="B731" s="15"/>
      <c r="C731" s="10"/>
      <c r="D731" s="11"/>
      <c r="E731" s="15"/>
      <c r="F731" s="12"/>
      <c r="G731" s="13"/>
      <c r="H731" s="13"/>
      <c r="I731" s="16"/>
      <c r="J731" s="14"/>
    </row>
    <row r="732" spans="1:10" x14ac:dyDescent="0.2">
      <c r="A732" s="9"/>
      <c r="B732" s="15"/>
      <c r="C732" s="10"/>
      <c r="D732" s="11"/>
      <c r="E732" s="15"/>
      <c r="F732" s="12"/>
      <c r="G732" s="13"/>
      <c r="H732" s="13"/>
      <c r="I732" s="16"/>
      <c r="J732" s="14"/>
    </row>
    <row r="733" spans="1:10" x14ac:dyDescent="0.2">
      <c r="A733" s="9"/>
      <c r="B733" s="15"/>
      <c r="C733" s="10"/>
      <c r="D733" s="11"/>
      <c r="E733" s="15"/>
      <c r="F733" s="12"/>
      <c r="G733" s="13"/>
      <c r="H733" s="13"/>
      <c r="I733" s="16"/>
      <c r="J733" s="14"/>
    </row>
    <row r="734" spans="1:10" x14ac:dyDescent="0.2">
      <c r="A734" s="9"/>
      <c r="B734" s="15"/>
      <c r="C734" s="10"/>
      <c r="D734" s="11"/>
      <c r="E734" s="15"/>
      <c r="F734" s="12"/>
      <c r="G734" s="13"/>
      <c r="H734" s="13"/>
      <c r="I734" s="16"/>
      <c r="J734" s="14"/>
    </row>
    <row r="735" spans="1:10" x14ac:dyDescent="0.2">
      <c r="A735" s="9"/>
      <c r="B735" s="15"/>
      <c r="C735" s="10"/>
      <c r="D735" s="11"/>
      <c r="E735" s="15"/>
      <c r="F735" s="12"/>
      <c r="G735" s="13"/>
      <c r="H735" s="13"/>
      <c r="I735" s="16"/>
      <c r="J735" s="14"/>
    </row>
    <row r="736" spans="1:10" x14ac:dyDescent="0.2">
      <c r="A736" s="9"/>
      <c r="B736" s="15"/>
      <c r="C736" s="10"/>
      <c r="D736" s="11"/>
      <c r="E736" s="15"/>
      <c r="F736" s="12"/>
      <c r="G736" s="13"/>
      <c r="H736" s="13"/>
      <c r="I736" s="16"/>
      <c r="J736" s="14"/>
    </row>
    <row r="737" spans="1:10" x14ac:dyDescent="0.2">
      <c r="A737" s="9"/>
      <c r="B737" s="15"/>
      <c r="C737" s="10"/>
      <c r="D737" s="11"/>
      <c r="E737" s="15"/>
      <c r="F737" s="12"/>
      <c r="G737" s="13"/>
      <c r="H737" s="13"/>
      <c r="I737" s="16"/>
      <c r="J737" s="14"/>
    </row>
    <row r="738" spans="1:10" x14ac:dyDescent="0.2">
      <c r="A738" s="9"/>
      <c r="B738" s="15"/>
      <c r="C738" s="10"/>
      <c r="D738" s="11"/>
      <c r="E738" s="15"/>
      <c r="F738" s="12"/>
      <c r="G738" s="13"/>
      <c r="H738" s="13"/>
      <c r="I738" s="16"/>
      <c r="J738" s="14"/>
    </row>
    <row r="739" spans="1:10" x14ac:dyDescent="0.2">
      <c r="A739" s="9"/>
      <c r="B739" s="15"/>
      <c r="C739" s="10"/>
      <c r="D739" s="11"/>
      <c r="E739" s="15"/>
      <c r="F739" s="12"/>
      <c r="G739" s="13"/>
      <c r="H739" s="13"/>
      <c r="I739" s="16"/>
      <c r="J739" s="14"/>
    </row>
    <row r="740" spans="1:10" x14ac:dyDescent="0.2">
      <c r="A740" s="9"/>
      <c r="B740" s="15"/>
      <c r="C740" s="10"/>
      <c r="D740" s="11"/>
      <c r="E740" s="15"/>
      <c r="F740" s="12"/>
      <c r="G740" s="13"/>
      <c r="H740" s="13"/>
      <c r="I740" s="16"/>
      <c r="J740" s="14"/>
    </row>
    <row r="741" spans="1:10" x14ac:dyDescent="0.2">
      <c r="A741" s="9"/>
      <c r="B741" s="15"/>
      <c r="C741" s="10"/>
      <c r="D741" s="11"/>
      <c r="E741" s="15"/>
      <c r="F741" s="12"/>
      <c r="G741" s="13"/>
      <c r="H741" s="13"/>
      <c r="I741" s="16"/>
      <c r="J741" s="14"/>
    </row>
    <row r="742" spans="1:10" x14ac:dyDescent="0.2">
      <c r="A742" s="9"/>
      <c r="B742" s="15"/>
      <c r="C742" s="10"/>
      <c r="D742" s="11"/>
      <c r="E742" s="15"/>
      <c r="F742" s="12"/>
      <c r="G742" s="13"/>
      <c r="H742" s="13"/>
      <c r="I742" s="16"/>
      <c r="J742" s="14"/>
    </row>
    <row r="743" spans="1:10" x14ac:dyDescent="0.2">
      <c r="A743" s="9"/>
      <c r="B743" s="15"/>
      <c r="C743" s="10"/>
      <c r="D743" s="11"/>
      <c r="E743" s="15"/>
      <c r="F743" s="12"/>
      <c r="G743" s="13"/>
      <c r="H743" s="13"/>
      <c r="I743" s="16"/>
      <c r="J743" s="14"/>
    </row>
    <row r="744" spans="1:10" x14ac:dyDescent="0.2">
      <c r="A744" s="9"/>
      <c r="B744" s="15"/>
      <c r="C744" s="10"/>
      <c r="D744" s="11"/>
      <c r="E744" s="15"/>
      <c r="F744" s="12"/>
      <c r="G744" s="13"/>
      <c r="H744" s="13"/>
      <c r="I744" s="16"/>
      <c r="J744" s="14"/>
    </row>
    <row r="745" spans="1:10" x14ac:dyDescent="0.2">
      <c r="A745" s="9"/>
      <c r="B745" s="15"/>
      <c r="C745" s="10"/>
      <c r="D745" s="11"/>
      <c r="E745" s="15"/>
      <c r="F745" s="12"/>
      <c r="G745" s="13"/>
      <c r="H745" s="13"/>
      <c r="I745" s="16"/>
      <c r="J745" s="14"/>
    </row>
    <row r="746" spans="1:10" x14ac:dyDescent="0.2">
      <c r="A746" s="9"/>
      <c r="B746" s="15"/>
      <c r="C746" s="10"/>
      <c r="D746" s="11"/>
      <c r="E746" s="15"/>
      <c r="F746" s="12"/>
      <c r="G746" s="13"/>
      <c r="H746" s="13"/>
      <c r="I746" s="16"/>
      <c r="J746" s="14"/>
    </row>
    <row r="747" spans="1:10" x14ac:dyDescent="0.2">
      <c r="A747" s="9"/>
      <c r="B747" s="15"/>
      <c r="C747" s="10"/>
      <c r="D747" s="11"/>
      <c r="E747" s="15"/>
      <c r="F747" s="12"/>
      <c r="G747" s="13"/>
      <c r="H747" s="13"/>
      <c r="I747" s="16"/>
      <c r="J747" s="14"/>
    </row>
    <row r="748" spans="1:10" x14ac:dyDescent="0.2">
      <c r="A748" s="9"/>
      <c r="B748" s="15"/>
      <c r="C748" s="10"/>
      <c r="D748" s="11"/>
      <c r="E748" s="15"/>
      <c r="F748" s="12"/>
      <c r="G748" s="13"/>
      <c r="H748" s="13"/>
      <c r="I748" s="16"/>
      <c r="J748" s="14"/>
    </row>
    <row r="749" spans="1:10" x14ac:dyDescent="0.2">
      <c r="A749" s="9"/>
      <c r="B749" s="15"/>
      <c r="C749" s="10"/>
      <c r="D749" s="11"/>
      <c r="E749" s="15"/>
      <c r="F749" s="12"/>
      <c r="G749" s="13"/>
      <c r="H749" s="13"/>
      <c r="I749" s="16"/>
      <c r="J749" s="14"/>
    </row>
    <row r="750" spans="1:10" x14ac:dyDescent="0.2">
      <c r="A750" s="9"/>
      <c r="B750" s="15"/>
      <c r="C750" s="10"/>
      <c r="D750" s="11"/>
      <c r="E750" s="15"/>
      <c r="F750" s="12"/>
      <c r="G750" s="13"/>
      <c r="H750" s="13"/>
      <c r="I750" s="16"/>
      <c r="J750" s="14"/>
    </row>
    <row r="751" spans="1:10" x14ac:dyDescent="0.2">
      <c r="A751" s="9"/>
      <c r="B751" s="15"/>
      <c r="C751" s="10"/>
      <c r="D751" s="11"/>
      <c r="E751" s="15"/>
      <c r="F751" s="12"/>
      <c r="G751" s="13"/>
      <c r="H751" s="13"/>
      <c r="I751" s="16"/>
      <c r="J751" s="14"/>
    </row>
    <row r="752" spans="1:10" x14ac:dyDescent="0.2">
      <c r="A752" s="9"/>
      <c r="B752" s="15"/>
      <c r="C752" s="10"/>
      <c r="D752" s="11"/>
      <c r="E752" s="15"/>
      <c r="F752" s="12"/>
      <c r="G752" s="13"/>
      <c r="H752" s="13"/>
      <c r="I752" s="16"/>
      <c r="J752" s="14"/>
    </row>
    <row r="753" spans="1:10" x14ac:dyDescent="0.2">
      <c r="A753" s="9"/>
      <c r="B753" s="15"/>
      <c r="C753" s="10"/>
      <c r="D753" s="11"/>
      <c r="E753" s="15"/>
      <c r="F753" s="12"/>
      <c r="G753" s="13"/>
      <c r="H753" s="13"/>
      <c r="I753" s="16"/>
      <c r="J753" s="14"/>
    </row>
    <row r="754" spans="1:10" x14ac:dyDescent="0.2">
      <c r="A754" s="9"/>
      <c r="B754" s="15"/>
      <c r="C754" s="10"/>
      <c r="D754" s="11"/>
      <c r="E754" s="15"/>
      <c r="F754" s="12"/>
      <c r="G754" s="13"/>
      <c r="H754" s="13"/>
      <c r="I754" s="16"/>
      <c r="J754" s="14"/>
    </row>
    <row r="755" spans="1:10" x14ac:dyDescent="0.2">
      <c r="A755" s="9"/>
      <c r="B755" s="15"/>
      <c r="C755" s="10"/>
      <c r="D755" s="11"/>
      <c r="E755" s="15"/>
      <c r="F755" s="12"/>
      <c r="G755" s="13"/>
      <c r="H755" s="13"/>
      <c r="I755" s="16"/>
      <c r="J755" s="14"/>
    </row>
    <row r="756" spans="1:10" x14ac:dyDescent="0.2">
      <c r="A756" s="9"/>
      <c r="B756" s="15"/>
      <c r="C756" s="10"/>
      <c r="D756" s="11"/>
      <c r="E756" s="15"/>
      <c r="F756" s="12"/>
      <c r="G756" s="13"/>
      <c r="H756" s="13"/>
      <c r="I756" s="16"/>
      <c r="J756" s="14"/>
    </row>
    <row r="757" spans="1:10" x14ac:dyDescent="0.2">
      <c r="A757" s="9"/>
      <c r="B757" s="15"/>
      <c r="C757" s="10"/>
      <c r="D757" s="11"/>
      <c r="E757" s="15"/>
      <c r="F757" s="12"/>
      <c r="G757" s="13"/>
      <c r="H757" s="13"/>
      <c r="I757" s="16"/>
      <c r="J757" s="14"/>
    </row>
    <row r="758" spans="1:10" x14ac:dyDescent="0.2">
      <c r="A758" s="9"/>
      <c r="B758" s="15"/>
      <c r="C758" s="10"/>
      <c r="D758" s="11"/>
      <c r="E758" s="15"/>
      <c r="F758" s="12"/>
      <c r="G758" s="13"/>
      <c r="H758" s="13"/>
      <c r="I758" s="16"/>
      <c r="J758" s="14"/>
    </row>
    <row r="759" spans="1:10" x14ac:dyDescent="0.2">
      <c r="A759" s="9"/>
      <c r="B759" s="15"/>
      <c r="C759" s="10"/>
      <c r="D759" s="11"/>
      <c r="E759" s="15"/>
      <c r="F759" s="12"/>
      <c r="G759" s="13"/>
      <c r="H759" s="13"/>
      <c r="I759" s="16"/>
      <c r="J759" s="14"/>
    </row>
    <row r="760" spans="1:10" x14ac:dyDescent="0.2">
      <c r="A760" s="9"/>
      <c r="B760" s="15"/>
      <c r="C760" s="10"/>
      <c r="D760" s="11"/>
      <c r="E760" s="15"/>
      <c r="F760" s="12"/>
      <c r="G760" s="13"/>
      <c r="H760" s="13"/>
      <c r="I760" s="16"/>
      <c r="J760" s="14"/>
    </row>
    <row r="761" spans="1:10" x14ac:dyDescent="0.2">
      <c r="A761" s="9"/>
      <c r="B761" s="15"/>
      <c r="C761" s="10"/>
      <c r="D761" s="11"/>
      <c r="E761" s="15"/>
      <c r="F761" s="12"/>
      <c r="G761" s="13"/>
      <c r="H761" s="13"/>
      <c r="I761" s="16"/>
      <c r="J761" s="14"/>
    </row>
    <row r="762" spans="1:10" x14ac:dyDescent="0.2">
      <c r="A762" s="9"/>
      <c r="B762" s="15"/>
      <c r="C762" s="10"/>
      <c r="D762" s="11"/>
      <c r="E762" s="15"/>
      <c r="F762" s="12"/>
      <c r="G762" s="13"/>
      <c r="H762" s="13"/>
      <c r="I762" s="16"/>
      <c r="J762" s="14"/>
    </row>
    <row r="763" spans="1:10" x14ac:dyDescent="0.2">
      <c r="A763" s="9"/>
      <c r="B763" s="15"/>
      <c r="C763" s="10"/>
      <c r="D763" s="11"/>
      <c r="E763" s="15"/>
      <c r="F763" s="12"/>
      <c r="G763" s="13"/>
      <c r="H763" s="13"/>
      <c r="I763" s="16"/>
      <c r="J763" s="14"/>
    </row>
    <row r="764" spans="1:10" x14ac:dyDescent="0.2">
      <c r="A764" s="9"/>
      <c r="B764" s="15"/>
      <c r="C764" s="10"/>
      <c r="D764" s="11"/>
      <c r="E764" s="15"/>
      <c r="F764" s="12"/>
      <c r="G764" s="13"/>
      <c r="H764" s="13"/>
      <c r="I764" s="16"/>
      <c r="J764" s="14"/>
    </row>
    <row r="765" spans="1:10" x14ac:dyDescent="0.2">
      <c r="A765" s="9"/>
      <c r="B765" s="15"/>
      <c r="C765" s="10"/>
      <c r="D765" s="11"/>
      <c r="E765" s="15"/>
      <c r="F765" s="12"/>
      <c r="G765" s="13"/>
      <c r="H765" s="13"/>
      <c r="I765" s="16"/>
      <c r="J765" s="14"/>
    </row>
    <row r="766" spans="1:10" x14ac:dyDescent="0.2">
      <c r="A766" s="9"/>
      <c r="B766" s="15"/>
      <c r="C766" s="10"/>
      <c r="D766" s="11"/>
      <c r="E766" s="15"/>
      <c r="F766" s="12"/>
      <c r="G766" s="13"/>
      <c r="H766" s="13"/>
      <c r="I766" s="16"/>
      <c r="J766" s="14"/>
    </row>
    <row r="767" spans="1:10" x14ac:dyDescent="0.2">
      <c r="A767" s="9"/>
      <c r="B767" s="15"/>
      <c r="C767" s="10"/>
      <c r="D767" s="11"/>
      <c r="E767" s="15"/>
      <c r="F767" s="12"/>
      <c r="G767" s="13"/>
      <c r="H767" s="13"/>
      <c r="I767" s="16"/>
      <c r="J767" s="14"/>
    </row>
    <row r="768" spans="1:10" x14ac:dyDescent="0.2">
      <c r="A768" s="9"/>
      <c r="B768" s="15"/>
      <c r="C768" s="10"/>
      <c r="D768" s="11"/>
      <c r="E768" s="15"/>
      <c r="F768" s="12"/>
      <c r="G768" s="13"/>
      <c r="H768" s="13"/>
      <c r="I768" s="16"/>
      <c r="J768" s="14"/>
    </row>
    <row r="769" spans="1:10" x14ac:dyDescent="0.2">
      <c r="A769" s="9"/>
      <c r="B769" s="15"/>
      <c r="C769" s="10"/>
      <c r="D769" s="11"/>
      <c r="E769" s="15"/>
      <c r="F769" s="12"/>
      <c r="G769" s="13"/>
      <c r="H769" s="13"/>
      <c r="I769" s="16"/>
      <c r="J769" s="14"/>
    </row>
    <row r="770" spans="1:10" x14ac:dyDescent="0.2">
      <c r="A770" s="9"/>
      <c r="B770" s="15"/>
      <c r="C770" s="10"/>
      <c r="D770" s="11"/>
      <c r="E770" s="15"/>
      <c r="F770" s="12"/>
      <c r="G770" s="13"/>
      <c r="H770" s="13"/>
      <c r="I770" s="16"/>
      <c r="J770" s="14"/>
    </row>
    <row r="771" spans="1:10" x14ac:dyDescent="0.2">
      <c r="A771" s="9"/>
      <c r="B771" s="15"/>
      <c r="C771" s="10"/>
      <c r="D771" s="11"/>
      <c r="E771" s="15"/>
      <c r="F771" s="12"/>
      <c r="G771" s="13"/>
      <c r="H771" s="13"/>
      <c r="I771" s="16"/>
      <c r="J771" s="14"/>
    </row>
    <row r="772" spans="1:10" x14ac:dyDescent="0.2">
      <c r="A772" s="9"/>
      <c r="B772" s="15"/>
      <c r="C772" s="10"/>
      <c r="D772" s="11"/>
      <c r="E772" s="15"/>
      <c r="F772" s="12"/>
      <c r="G772" s="13"/>
      <c r="H772" s="13"/>
      <c r="I772" s="16"/>
      <c r="J772" s="14"/>
    </row>
    <row r="773" spans="1:10" x14ac:dyDescent="0.2">
      <c r="A773" s="9"/>
      <c r="B773" s="15"/>
      <c r="C773" s="10"/>
      <c r="D773" s="11"/>
      <c r="E773" s="15"/>
      <c r="F773" s="12"/>
      <c r="G773" s="13"/>
      <c r="H773" s="13"/>
      <c r="I773" s="16"/>
      <c r="J773" s="14"/>
    </row>
    <row r="774" spans="1:10" x14ac:dyDescent="0.2">
      <c r="A774" s="9"/>
      <c r="B774" s="15"/>
      <c r="C774" s="10"/>
      <c r="D774" s="11"/>
      <c r="E774" s="15"/>
      <c r="F774" s="12"/>
      <c r="G774" s="13"/>
      <c r="H774" s="13"/>
      <c r="I774" s="16"/>
      <c r="J774" s="14"/>
    </row>
    <row r="775" spans="1:10" x14ac:dyDescent="0.2">
      <c r="A775" s="9"/>
      <c r="B775" s="15"/>
      <c r="C775" s="10"/>
      <c r="D775" s="11"/>
      <c r="E775" s="15"/>
      <c r="F775" s="12"/>
      <c r="G775" s="13"/>
      <c r="H775" s="13"/>
      <c r="I775" s="16"/>
      <c r="J775" s="14"/>
    </row>
    <row r="776" spans="1:10" x14ac:dyDescent="0.2">
      <c r="A776" s="9"/>
      <c r="B776" s="15"/>
      <c r="C776" s="10"/>
      <c r="D776" s="11"/>
      <c r="E776" s="15"/>
      <c r="F776" s="12"/>
      <c r="G776" s="13"/>
      <c r="H776" s="13"/>
      <c r="I776" s="16"/>
      <c r="J776" s="14"/>
    </row>
    <row r="777" spans="1:10" x14ac:dyDescent="0.2">
      <c r="A777" s="9"/>
      <c r="B777" s="15"/>
      <c r="C777" s="10"/>
      <c r="D777" s="11"/>
      <c r="E777" s="15"/>
      <c r="F777" s="12"/>
      <c r="G777" s="13"/>
      <c r="H777" s="13"/>
      <c r="I777" s="16"/>
      <c r="J777" s="14"/>
    </row>
    <row r="778" spans="1:10" x14ac:dyDescent="0.2">
      <c r="A778" s="9"/>
      <c r="B778" s="15"/>
      <c r="C778" s="10"/>
      <c r="D778" s="11"/>
      <c r="E778" s="15"/>
      <c r="F778" s="12"/>
      <c r="G778" s="13"/>
      <c r="H778" s="13"/>
      <c r="I778" s="16"/>
      <c r="J778" s="14"/>
    </row>
    <row r="779" spans="1:10" x14ac:dyDescent="0.2">
      <c r="A779" s="9"/>
      <c r="B779" s="15"/>
      <c r="C779" s="10"/>
      <c r="D779" s="11"/>
      <c r="E779" s="15"/>
      <c r="F779" s="12"/>
      <c r="G779" s="13"/>
      <c r="H779" s="13"/>
      <c r="I779" s="16"/>
      <c r="J779" s="14"/>
    </row>
    <row r="780" spans="1:10" x14ac:dyDescent="0.2">
      <c r="A780" s="9"/>
      <c r="B780" s="15"/>
      <c r="C780" s="10"/>
      <c r="D780" s="11"/>
      <c r="E780" s="15"/>
      <c r="F780" s="12"/>
      <c r="G780" s="13"/>
      <c r="H780" s="13"/>
      <c r="I780" s="16"/>
      <c r="J780" s="14"/>
    </row>
    <row r="781" spans="1:10" x14ac:dyDescent="0.2">
      <c r="A781" s="9"/>
      <c r="B781" s="15"/>
      <c r="C781" s="10"/>
      <c r="D781" s="11"/>
      <c r="E781" s="15"/>
      <c r="F781" s="12"/>
      <c r="G781" s="13"/>
      <c r="H781" s="13"/>
      <c r="I781" s="16"/>
      <c r="J781" s="14"/>
    </row>
    <row r="782" spans="1:10" x14ac:dyDescent="0.2">
      <c r="A782" s="9"/>
      <c r="B782" s="15"/>
      <c r="C782" s="10"/>
      <c r="D782" s="11"/>
      <c r="E782" s="15"/>
      <c r="F782" s="12"/>
      <c r="G782" s="13"/>
      <c r="H782" s="13"/>
      <c r="I782" s="16"/>
      <c r="J782" s="14"/>
    </row>
    <row r="783" spans="1:10" x14ac:dyDescent="0.2">
      <c r="A783" s="9"/>
      <c r="B783" s="15"/>
      <c r="C783" s="10"/>
      <c r="D783" s="11"/>
      <c r="E783" s="15"/>
      <c r="F783" s="12"/>
      <c r="G783" s="13"/>
      <c r="H783" s="13"/>
      <c r="I783" s="16"/>
      <c r="J783" s="14"/>
    </row>
    <row r="784" spans="1:10" x14ac:dyDescent="0.2">
      <c r="A784" s="9"/>
      <c r="B784" s="15"/>
      <c r="C784" s="10"/>
      <c r="D784" s="11"/>
      <c r="E784" s="15"/>
      <c r="F784" s="12"/>
      <c r="G784" s="13"/>
      <c r="H784" s="13"/>
      <c r="I784" s="16"/>
      <c r="J784" s="14"/>
    </row>
    <row r="785" spans="1:10" x14ac:dyDescent="0.2">
      <c r="A785" s="9"/>
      <c r="B785" s="15"/>
      <c r="C785" s="10"/>
      <c r="D785" s="11"/>
      <c r="E785" s="15"/>
      <c r="F785" s="12"/>
      <c r="G785" s="13"/>
      <c r="H785" s="13"/>
      <c r="I785" s="16"/>
      <c r="J785" s="14"/>
    </row>
    <row r="786" spans="1:10" x14ac:dyDescent="0.2">
      <c r="A786" s="9"/>
      <c r="B786" s="15"/>
      <c r="C786" s="10"/>
      <c r="D786" s="11"/>
      <c r="E786" s="15"/>
      <c r="F786" s="12"/>
      <c r="G786" s="13"/>
      <c r="H786" s="13"/>
      <c r="I786" s="16"/>
      <c r="J786" s="14"/>
    </row>
    <row r="787" spans="1:10" x14ac:dyDescent="0.2">
      <c r="A787" s="9"/>
      <c r="B787" s="15"/>
      <c r="C787" s="10"/>
      <c r="D787" s="11"/>
      <c r="E787" s="15"/>
      <c r="F787" s="12"/>
      <c r="G787" s="13"/>
      <c r="H787" s="13"/>
      <c r="I787" s="16"/>
      <c r="J787" s="14"/>
    </row>
    <row r="788" spans="1:10" x14ac:dyDescent="0.2">
      <c r="A788" s="9"/>
      <c r="B788" s="15"/>
      <c r="C788" s="10"/>
      <c r="D788" s="11"/>
      <c r="E788" s="15"/>
      <c r="F788" s="12"/>
      <c r="G788" s="13"/>
      <c r="H788" s="13"/>
      <c r="I788" s="16"/>
      <c r="J788" s="14"/>
    </row>
    <row r="789" spans="1:10" x14ac:dyDescent="0.2">
      <c r="A789" s="9"/>
      <c r="B789" s="15"/>
      <c r="C789" s="10"/>
      <c r="D789" s="11"/>
      <c r="E789" s="15"/>
      <c r="F789" s="12"/>
      <c r="G789" s="13"/>
      <c r="H789" s="13"/>
      <c r="I789" s="16"/>
      <c r="J789" s="14"/>
    </row>
    <row r="790" spans="1:10" x14ac:dyDescent="0.2">
      <c r="A790" s="9"/>
      <c r="B790" s="15"/>
      <c r="C790" s="10"/>
      <c r="D790" s="11"/>
      <c r="E790" s="15"/>
      <c r="F790" s="12"/>
      <c r="G790" s="13"/>
      <c r="H790" s="13"/>
      <c r="I790" s="16"/>
      <c r="J790" s="14"/>
    </row>
    <row r="791" spans="1:10" x14ac:dyDescent="0.2">
      <c r="A791" s="9"/>
      <c r="B791" s="15"/>
      <c r="C791" s="10"/>
      <c r="D791" s="11"/>
      <c r="E791" s="15"/>
      <c r="F791" s="12"/>
      <c r="G791" s="13"/>
      <c r="H791" s="13"/>
      <c r="I791" s="16"/>
      <c r="J791" s="14"/>
    </row>
    <row r="792" spans="1:10" x14ac:dyDescent="0.2">
      <c r="A792" s="9"/>
      <c r="B792" s="15"/>
      <c r="C792" s="10"/>
      <c r="D792" s="11"/>
      <c r="E792" s="15"/>
      <c r="F792" s="12"/>
      <c r="G792" s="13"/>
      <c r="H792" s="13"/>
      <c r="I792" s="16"/>
      <c r="J792" s="14"/>
    </row>
    <row r="793" spans="1:10" x14ac:dyDescent="0.2">
      <c r="A793" s="9"/>
      <c r="B793" s="15"/>
      <c r="C793" s="10"/>
      <c r="D793" s="11"/>
      <c r="E793" s="15"/>
      <c r="F793" s="12"/>
      <c r="G793" s="13"/>
      <c r="H793" s="13"/>
      <c r="I793" s="16"/>
      <c r="J793" s="14"/>
    </row>
    <row r="794" spans="1:10" x14ac:dyDescent="0.2">
      <c r="A794" s="9"/>
      <c r="B794" s="15"/>
      <c r="C794" s="10"/>
      <c r="D794" s="11"/>
      <c r="E794" s="15"/>
      <c r="F794" s="12"/>
      <c r="G794" s="13"/>
      <c r="H794" s="13"/>
      <c r="I794" s="16"/>
      <c r="J794" s="14"/>
    </row>
    <row r="795" spans="1:10" x14ac:dyDescent="0.2">
      <c r="A795" s="9"/>
      <c r="B795" s="15"/>
      <c r="C795" s="10"/>
      <c r="D795" s="11"/>
      <c r="E795" s="15"/>
      <c r="F795" s="12"/>
      <c r="G795" s="13"/>
      <c r="H795" s="13"/>
      <c r="I795" s="16"/>
      <c r="J795" s="14"/>
    </row>
    <row r="796" spans="1:10" x14ac:dyDescent="0.2">
      <c r="A796" s="9"/>
      <c r="B796" s="15"/>
      <c r="C796" s="10"/>
      <c r="D796" s="11"/>
      <c r="E796" s="15"/>
      <c r="F796" s="12"/>
      <c r="G796" s="13"/>
      <c r="H796" s="13"/>
      <c r="I796" s="16"/>
      <c r="J796" s="14"/>
    </row>
    <row r="797" spans="1:10" x14ac:dyDescent="0.2">
      <c r="A797" s="9"/>
      <c r="B797" s="15"/>
      <c r="C797" s="10"/>
      <c r="D797" s="11"/>
      <c r="E797" s="15"/>
      <c r="F797" s="12"/>
      <c r="G797" s="13"/>
      <c r="H797" s="13"/>
      <c r="I797" s="16"/>
      <c r="J797" s="14"/>
    </row>
    <row r="798" spans="1:10" x14ac:dyDescent="0.2">
      <c r="A798" s="9"/>
      <c r="B798" s="15"/>
      <c r="C798" s="10"/>
      <c r="D798" s="11"/>
      <c r="E798" s="15"/>
      <c r="F798" s="12"/>
      <c r="G798" s="13"/>
      <c r="H798" s="13"/>
      <c r="I798" s="16"/>
      <c r="J798" s="14"/>
    </row>
    <row r="799" spans="1:10" x14ac:dyDescent="0.2">
      <c r="A799" s="9"/>
      <c r="B799" s="15"/>
      <c r="C799" s="10"/>
      <c r="D799" s="11"/>
      <c r="E799" s="15"/>
      <c r="F799" s="12"/>
      <c r="G799" s="13"/>
      <c r="H799" s="13"/>
      <c r="I799" s="16"/>
      <c r="J799" s="14"/>
    </row>
    <row r="800" spans="1:10" x14ac:dyDescent="0.2">
      <c r="A800" s="9"/>
      <c r="B800" s="15"/>
      <c r="C800" s="10"/>
      <c r="D800" s="11"/>
      <c r="E800" s="15"/>
      <c r="F800" s="12"/>
      <c r="G800" s="13"/>
      <c r="H800" s="13"/>
      <c r="I800" s="16"/>
      <c r="J800" s="14"/>
    </row>
    <row r="801" spans="1:10" x14ac:dyDescent="0.2">
      <c r="A801" s="9"/>
      <c r="B801" s="15"/>
      <c r="C801" s="10"/>
      <c r="D801" s="11"/>
      <c r="E801" s="15"/>
      <c r="F801" s="12"/>
      <c r="G801" s="13"/>
      <c r="H801" s="13"/>
      <c r="I801" s="16"/>
      <c r="J801" s="14"/>
    </row>
    <row r="802" spans="1:10" x14ac:dyDescent="0.2">
      <c r="A802" s="9"/>
      <c r="B802" s="15"/>
      <c r="C802" s="10"/>
      <c r="D802" s="11"/>
      <c r="E802" s="15"/>
      <c r="F802" s="12"/>
      <c r="G802" s="13"/>
      <c r="H802" s="13"/>
      <c r="I802" s="16"/>
      <c r="J802" s="14"/>
    </row>
    <row r="803" spans="1:10" x14ac:dyDescent="0.2">
      <c r="A803" s="9"/>
      <c r="B803" s="15"/>
      <c r="C803" s="10"/>
      <c r="D803" s="11"/>
      <c r="E803" s="15"/>
      <c r="F803" s="12"/>
      <c r="G803" s="13"/>
      <c r="H803" s="13"/>
      <c r="I803" s="16"/>
      <c r="J803" s="14"/>
    </row>
    <row r="804" spans="1:10" x14ac:dyDescent="0.2">
      <c r="A804" s="9"/>
      <c r="B804" s="15"/>
      <c r="C804" s="10"/>
      <c r="D804" s="11"/>
      <c r="E804" s="15"/>
      <c r="F804" s="12"/>
      <c r="G804" s="13"/>
      <c r="H804" s="13"/>
      <c r="I804" s="16"/>
      <c r="J804" s="14"/>
    </row>
    <row r="805" spans="1:10" x14ac:dyDescent="0.2">
      <c r="A805" s="9"/>
      <c r="B805" s="15"/>
      <c r="C805" s="10"/>
      <c r="D805" s="11"/>
      <c r="E805" s="15"/>
      <c r="F805" s="12"/>
      <c r="G805" s="13"/>
      <c r="H805" s="13"/>
      <c r="I805" s="16"/>
      <c r="J805" s="14"/>
    </row>
    <row r="806" spans="1:10" x14ac:dyDescent="0.2">
      <c r="A806" s="9"/>
      <c r="B806" s="15"/>
      <c r="C806" s="10"/>
      <c r="D806" s="11"/>
      <c r="E806" s="15"/>
      <c r="F806" s="12"/>
      <c r="G806" s="13"/>
      <c r="H806" s="13"/>
      <c r="I806" s="16"/>
      <c r="J806" s="14"/>
    </row>
    <row r="807" spans="1:10" x14ac:dyDescent="0.2">
      <c r="A807" s="9"/>
      <c r="B807" s="15"/>
      <c r="C807" s="10"/>
      <c r="D807" s="11"/>
      <c r="E807" s="15"/>
      <c r="F807" s="12"/>
      <c r="G807" s="13"/>
      <c r="H807" s="13"/>
      <c r="I807" s="16"/>
      <c r="J807" s="14"/>
    </row>
    <row r="808" spans="1:10" x14ac:dyDescent="0.2">
      <c r="A808" s="9"/>
      <c r="B808" s="15"/>
      <c r="C808" s="10"/>
      <c r="D808" s="11"/>
      <c r="E808" s="15"/>
      <c r="F808" s="12"/>
      <c r="G808" s="13"/>
      <c r="H808" s="13"/>
      <c r="I808" s="16"/>
      <c r="J808" s="14"/>
    </row>
    <row r="809" spans="1:10" x14ac:dyDescent="0.2">
      <c r="A809" s="9"/>
      <c r="B809" s="15"/>
      <c r="C809" s="10"/>
      <c r="D809" s="11"/>
      <c r="E809" s="15"/>
      <c r="F809" s="12"/>
      <c r="G809" s="13"/>
      <c r="H809" s="13"/>
      <c r="I809" s="16"/>
      <c r="J809" s="14"/>
    </row>
    <row r="810" spans="1:10" x14ac:dyDescent="0.2">
      <c r="A810" s="9"/>
      <c r="B810" s="15"/>
      <c r="C810" s="10"/>
      <c r="D810" s="11"/>
      <c r="E810" s="15"/>
      <c r="F810" s="12"/>
      <c r="G810" s="13"/>
      <c r="H810" s="13"/>
      <c r="I810" s="16"/>
      <c r="J810" s="14"/>
    </row>
    <row r="811" spans="1:10" x14ac:dyDescent="0.2">
      <c r="A811" s="9"/>
      <c r="B811" s="15"/>
      <c r="C811" s="10"/>
      <c r="D811" s="11"/>
      <c r="E811" s="15"/>
      <c r="F811" s="12"/>
      <c r="G811" s="13"/>
      <c r="H811" s="13"/>
      <c r="I811" s="16"/>
      <c r="J811" s="14"/>
    </row>
    <row r="812" spans="1:10" x14ac:dyDescent="0.2">
      <c r="A812" s="9"/>
      <c r="B812" s="15"/>
      <c r="C812" s="10"/>
      <c r="D812" s="11"/>
      <c r="E812" s="15"/>
      <c r="F812" s="12"/>
      <c r="G812" s="13"/>
      <c r="H812" s="13"/>
      <c r="I812" s="16"/>
      <c r="J812" s="14"/>
    </row>
    <row r="813" spans="1:10" x14ac:dyDescent="0.2">
      <c r="A813" s="9"/>
      <c r="B813" s="15"/>
      <c r="C813" s="10"/>
      <c r="D813" s="11"/>
      <c r="E813" s="15"/>
      <c r="F813" s="12"/>
      <c r="G813" s="13"/>
      <c r="H813" s="13"/>
      <c r="I813" s="16"/>
      <c r="J813" s="14"/>
    </row>
    <row r="814" spans="1:10" x14ac:dyDescent="0.2">
      <c r="A814" s="9"/>
      <c r="B814" s="15"/>
      <c r="C814" s="10"/>
      <c r="D814" s="11"/>
      <c r="E814" s="15"/>
      <c r="F814" s="12"/>
      <c r="G814" s="13"/>
      <c r="H814" s="13"/>
      <c r="I814" s="16"/>
      <c r="J814" s="14"/>
    </row>
    <row r="815" spans="1:10" x14ac:dyDescent="0.2">
      <c r="A815" s="9"/>
      <c r="B815" s="15"/>
      <c r="C815" s="10"/>
      <c r="D815" s="11"/>
      <c r="E815" s="15"/>
      <c r="F815" s="12"/>
      <c r="G815" s="13"/>
      <c r="H815" s="13"/>
      <c r="I815" s="16"/>
      <c r="J815" s="14"/>
    </row>
    <row r="816" spans="1:10" x14ac:dyDescent="0.2">
      <c r="A816" s="9"/>
      <c r="B816" s="15"/>
      <c r="C816" s="10"/>
      <c r="D816" s="11"/>
      <c r="E816" s="15"/>
      <c r="F816" s="12"/>
      <c r="G816" s="13"/>
      <c r="H816" s="13"/>
      <c r="I816" s="16"/>
      <c r="J816" s="14"/>
    </row>
    <row r="817" spans="1:10" x14ac:dyDescent="0.2">
      <c r="A817" s="9"/>
      <c r="B817" s="15"/>
      <c r="C817" s="10"/>
      <c r="D817" s="11"/>
      <c r="E817" s="15"/>
      <c r="F817" s="12"/>
      <c r="G817" s="13"/>
      <c r="H817" s="13"/>
      <c r="I817" s="16"/>
      <c r="J817" s="14"/>
    </row>
    <row r="818" spans="1:10" x14ac:dyDescent="0.2">
      <c r="A818" s="9"/>
      <c r="B818" s="15"/>
      <c r="C818" s="10"/>
      <c r="D818" s="11"/>
      <c r="E818" s="15"/>
      <c r="F818" s="12"/>
      <c r="G818" s="13"/>
      <c r="H818" s="13"/>
      <c r="I818" s="16"/>
      <c r="J818" s="14"/>
    </row>
    <row r="819" spans="1:10" x14ac:dyDescent="0.2">
      <c r="A819" s="9"/>
      <c r="B819" s="15"/>
      <c r="C819" s="10"/>
      <c r="D819" s="11"/>
      <c r="E819" s="15"/>
      <c r="F819" s="12"/>
      <c r="G819" s="13"/>
      <c r="H819" s="13"/>
      <c r="I819" s="16"/>
      <c r="J819" s="14"/>
    </row>
    <row r="820" spans="1:10" x14ac:dyDescent="0.2">
      <c r="A820" s="9"/>
      <c r="B820" s="15"/>
      <c r="C820" s="10"/>
      <c r="D820" s="11"/>
      <c r="E820" s="15"/>
      <c r="F820" s="12"/>
      <c r="G820" s="13"/>
      <c r="H820" s="13"/>
      <c r="I820" s="16"/>
      <c r="J820" s="14"/>
    </row>
    <row r="821" spans="1:10" x14ac:dyDescent="0.2">
      <c r="A821" s="9"/>
      <c r="B821" s="15"/>
      <c r="C821" s="10"/>
      <c r="D821" s="11"/>
      <c r="E821" s="15"/>
      <c r="F821" s="12"/>
      <c r="G821" s="13"/>
      <c r="H821" s="13"/>
      <c r="I821" s="16"/>
      <c r="J821" s="14"/>
    </row>
    <row r="822" spans="1:10" x14ac:dyDescent="0.2">
      <c r="A822" s="9"/>
      <c r="B822" s="15"/>
      <c r="C822" s="10"/>
      <c r="D822" s="11"/>
      <c r="E822" s="15"/>
      <c r="F822" s="12"/>
      <c r="G822" s="13"/>
      <c r="H822" s="13"/>
      <c r="I822" s="16"/>
      <c r="J822" s="14"/>
    </row>
    <row r="823" spans="1:10" x14ac:dyDescent="0.2">
      <c r="A823" s="9"/>
      <c r="B823" s="15"/>
      <c r="C823" s="10"/>
      <c r="D823" s="11"/>
      <c r="E823" s="15"/>
      <c r="F823" s="12"/>
      <c r="G823" s="13"/>
      <c r="H823" s="13"/>
      <c r="I823" s="16"/>
      <c r="J823" s="14"/>
    </row>
    <row r="824" spans="1:10" x14ac:dyDescent="0.2">
      <c r="A824" s="9"/>
      <c r="B824" s="15"/>
      <c r="C824" s="10"/>
      <c r="D824" s="11"/>
      <c r="E824" s="15"/>
      <c r="F824" s="12"/>
      <c r="G824" s="13"/>
      <c r="H824" s="13"/>
      <c r="I824" s="16"/>
      <c r="J824" s="14"/>
    </row>
    <row r="825" spans="1:10" x14ac:dyDescent="0.2">
      <c r="A825" s="9"/>
      <c r="B825" s="15"/>
      <c r="C825" s="10"/>
      <c r="D825" s="11"/>
      <c r="E825" s="15"/>
      <c r="F825" s="12"/>
      <c r="G825" s="13"/>
      <c r="H825" s="13"/>
      <c r="I825" s="16"/>
      <c r="J825" s="14"/>
    </row>
    <row r="826" spans="1:10" x14ac:dyDescent="0.2">
      <c r="A826" s="9"/>
      <c r="B826" s="15"/>
      <c r="C826" s="10"/>
      <c r="D826" s="11"/>
      <c r="E826" s="15"/>
      <c r="F826" s="12"/>
      <c r="G826" s="13"/>
      <c r="H826" s="13"/>
      <c r="I826" s="16"/>
      <c r="J826" s="14"/>
    </row>
    <row r="827" spans="1:10" x14ac:dyDescent="0.2">
      <c r="A827" s="9"/>
      <c r="B827" s="15"/>
      <c r="C827" s="10"/>
      <c r="D827" s="11"/>
      <c r="E827" s="15"/>
      <c r="F827" s="12"/>
      <c r="G827" s="13"/>
      <c r="H827" s="13"/>
      <c r="I827" s="16"/>
      <c r="J827" s="14"/>
    </row>
    <row r="828" spans="1:10" x14ac:dyDescent="0.2">
      <c r="A828" s="9"/>
      <c r="B828" s="15"/>
      <c r="C828" s="10"/>
      <c r="D828" s="11"/>
      <c r="E828" s="15"/>
      <c r="F828" s="12"/>
      <c r="G828" s="13"/>
      <c r="H828" s="13"/>
      <c r="I828" s="16"/>
      <c r="J828" s="14"/>
    </row>
    <row r="829" spans="1:10" x14ac:dyDescent="0.2">
      <c r="A829" s="9"/>
      <c r="B829" s="15"/>
      <c r="C829" s="10"/>
      <c r="D829" s="11"/>
      <c r="E829" s="15"/>
      <c r="F829" s="12"/>
      <c r="G829" s="13"/>
      <c r="H829" s="13"/>
      <c r="I829" s="16"/>
      <c r="J829" s="14"/>
    </row>
    <row r="830" spans="1:10" x14ac:dyDescent="0.2">
      <c r="A830" s="9"/>
      <c r="B830" s="15"/>
      <c r="C830" s="10"/>
      <c r="D830" s="11"/>
      <c r="E830" s="15"/>
      <c r="F830" s="12"/>
      <c r="G830" s="13"/>
      <c r="H830" s="13"/>
      <c r="I830" s="16"/>
      <c r="J830" s="14"/>
    </row>
    <row r="831" spans="1:10" x14ac:dyDescent="0.2">
      <c r="A831" s="9"/>
      <c r="B831" s="15"/>
      <c r="C831" s="10"/>
      <c r="D831" s="11"/>
      <c r="E831" s="15"/>
      <c r="F831" s="12"/>
      <c r="G831" s="13"/>
      <c r="H831" s="13"/>
      <c r="I831" s="16"/>
      <c r="J831" s="14"/>
    </row>
    <row r="832" spans="1:10" x14ac:dyDescent="0.2">
      <c r="A832" s="9"/>
      <c r="B832" s="15"/>
      <c r="C832" s="10"/>
      <c r="D832" s="11"/>
      <c r="E832" s="15"/>
      <c r="F832" s="12"/>
      <c r="G832" s="13"/>
      <c r="H832" s="13"/>
      <c r="I832" s="16"/>
      <c r="J832" s="14"/>
    </row>
    <row r="833" spans="1:10" x14ac:dyDescent="0.2">
      <c r="A833" s="9"/>
      <c r="B833" s="15"/>
      <c r="C833" s="10"/>
      <c r="D833" s="11"/>
      <c r="E833" s="15"/>
      <c r="F833" s="12"/>
      <c r="G833" s="13"/>
      <c r="H833" s="13"/>
      <c r="I833" s="16"/>
      <c r="J833" s="14"/>
    </row>
    <row r="834" spans="1:10" x14ac:dyDescent="0.2">
      <c r="A834" s="9"/>
      <c r="B834" s="15"/>
      <c r="C834" s="10"/>
      <c r="D834" s="11"/>
      <c r="E834" s="15"/>
      <c r="F834" s="12"/>
      <c r="G834" s="13"/>
      <c r="H834" s="13"/>
      <c r="I834" s="16"/>
      <c r="J834" s="14"/>
    </row>
    <row r="835" spans="1:10" x14ac:dyDescent="0.2">
      <c r="A835" s="9"/>
      <c r="B835" s="15"/>
      <c r="C835" s="10"/>
      <c r="D835" s="11"/>
      <c r="E835" s="15"/>
      <c r="F835" s="12"/>
      <c r="G835" s="13"/>
      <c r="H835" s="13"/>
      <c r="I835" s="16"/>
      <c r="J835" s="14"/>
    </row>
    <row r="836" spans="1:10" x14ac:dyDescent="0.2">
      <c r="A836" s="9"/>
      <c r="B836" s="15"/>
      <c r="C836" s="10"/>
      <c r="D836" s="11"/>
      <c r="E836" s="15"/>
      <c r="F836" s="12"/>
      <c r="G836" s="13"/>
      <c r="H836" s="13"/>
      <c r="I836" s="16"/>
      <c r="J836" s="14"/>
    </row>
    <row r="837" spans="1:10" x14ac:dyDescent="0.2">
      <c r="A837" s="9"/>
      <c r="B837" s="15"/>
      <c r="C837" s="10"/>
      <c r="D837" s="11"/>
      <c r="E837" s="15"/>
      <c r="F837" s="12"/>
      <c r="G837" s="13"/>
      <c r="H837" s="13"/>
      <c r="I837" s="16"/>
      <c r="J837" s="14"/>
    </row>
    <row r="838" spans="1:10" x14ac:dyDescent="0.2">
      <c r="A838" s="9"/>
      <c r="B838" s="15"/>
      <c r="C838" s="10"/>
      <c r="D838" s="11"/>
      <c r="E838" s="15"/>
      <c r="F838" s="12"/>
      <c r="G838" s="13"/>
      <c r="H838" s="13"/>
      <c r="I838" s="16"/>
      <c r="J838" s="14"/>
    </row>
    <row r="839" spans="1:10" x14ac:dyDescent="0.2">
      <c r="A839" s="9"/>
      <c r="B839" s="15"/>
      <c r="C839" s="10"/>
      <c r="D839" s="11"/>
      <c r="E839" s="15"/>
      <c r="F839" s="12"/>
      <c r="G839" s="13"/>
      <c r="H839" s="13"/>
      <c r="I839" s="16"/>
      <c r="J839" s="14"/>
    </row>
    <row r="840" spans="1:10" x14ac:dyDescent="0.2">
      <c r="A840" s="9"/>
      <c r="B840" s="15"/>
      <c r="C840" s="10"/>
      <c r="D840" s="11"/>
      <c r="E840" s="15"/>
      <c r="F840" s="12"/>
      <c r="G840" s="13"/>
      <c r="H840" s="13"/>
      <c r="I840" s="16"/>
      <c r="J840" s="14"/>
    </row>
    <row r="841" spans="1:10" x14ac:dyDescent="0.2">
      <c r="A841" s="9"/>
      <c r="B841" s="15"/>
      <c r="C841" s="10"/>
      <c r="D841" s="11"/>
      <c r="E841" s="15"/>
      <c r="F841" s="12"/>
      <c r="G841" s="13"/>
      <c r="H841" s="13"/>
      <c r="I841" s="16"/>
      <c r="J841" s="14"/>
    </row>
    <row r="842" spans="1:10" x14ac:dyDescent="0.2">
      <c r="A842" s="9"/>
      <c r="B842" s="15"/>
      <c r="C842" s="10"/>
      <c r="D842" s="11"/>
      <c r="E842" s="15"/>
      <c r="F842" s="12"/>
      <c r="G842" s="13"/>
      <c r="H842" s="13"/>
      <c r="I842" s="16"/>
      <c r="J842" s="14"/>
    </row>
    <row r="843" spans="1:10" x14ac:dyDescent="0.2">
      <c r="A843" s="9"/>
      <c r="B843" s="15"/>
      <c r="C843" s="10"/>
      <c r="D843" s="11"/>
      <c r="E843" s="15"/>
      <c r="F843" s="12"/>
      <c r="G843" s="13"/>
      <c r="H843" s="13"/>
      <c r="I843" s="16"/>
      <c r="J843" s="14"/>
    </row>
    <row r="844" spans="1:10" x14ac:dyDescent="0.2">
      <c r="A844" s="9"/>
      <c r="B844" s="15"/>
      <c r="C844" s="10"/>
      <c r="D844" s="11"/>
      <c r="E844" s="15"/>
      <c r="F844" s="12"/>
      <c r="G844" s="13"/>
      <c r="H844" s="13"/>
      <c r="I844" s="16"/>
      <c r="J844" s="14"/>
    </row>
    <row r="845" spans="1:10" x14ac:dyDescent="0.2">
      <c r="A845" s="9"/>
      <c r="B845" s="15"/>
      <c r="C845" s="10"/>
      <c r="D845" s="11"/>
      <c r="E845" s="15"/>
      <c r="F845" s="12"/>
      <c r="G845" s="13"/>
      <c r="H845" s="13"/>
      <c r="I845" s="16"/>
      <c r="J845" s="14"/>
    </row>
    <row r="846" spans="1:10" x14ac:dyDescent="0.2">
      <c r="A846" s="9"/>
      <c r="B846" s="15"/>
      <c r="C846" s="10"/>
      <c r="D846" s="11"/>
      <c r="E846" s="15"/>
      <c r="F846" s="12"/>
      <c r="G846" s="13"/>
      <c r="H846" s="13"/>
      <c r="I846" s="16"/>
      <c r="J846" s="14"/>
    </row>
    <row r="847" spans="1:10" x14ac:dyDescent="0.2">
      <c r="A847" s="9"/>
      <c r="B847" s="15"/>
      <c r="C847" s="10"/>
      <c r="D847" s="11"/>
      <c r="E847" s="15"/>
      <c r="F847" s="12"/>
      <c r="G847" s="13"/>
      <c r="H847" s="13"/>
      <c r="I847" s="16"/>
      <c r="J847" s="14"/>
    </row>
    <row r="848" spans="1:10" x14ac:dyDescent="0.2">
      <c r="A848" s="9"/>
      <c r="B848" s="15"/>
      <c r="C848" s="10"/>
      <c r="D848" s="11"/>
      <c r="E848" s="15"/>
      <c r="F848" s="12"/>
      <c r="G848" s="13"/>
      <c r="H848" s="13"/>
      <c r="I848" s="16"/>
      <c r="J848" s="14"/>
    </row>
    <row r="849" spans="1:10" x14ac:dyDescent="0.2">
      <c r="A849" s="9"/>
      <c r="B849" s="15"/>
      <c r="C849" s="10"/>
      <c r="D849" s="11"/>
      <c r="E849" s="15"/>
      <c r="F849" s="12"/>
      <c r="G849" s="13"/>
      <c r="H849" s="13"/>
      <c r="I849" s="16"/>
      <c r="J849" s="14"/>
    </row>
    <row r="850" spans="1:10" x14ac:dyDescent="0.2">
      <c r="A850" s="9"/>
      <c r="B850" s="15"/>
      <c r="C850" s="10"/>
      <c r="D850" s="11"/>
      <c r="E850" s="15"/>
      <c r="F850" s="12"/>
      <c r="G850" s="13"/>
      <c r="H850" s="13"/>
      <c r="I850" s="16"/>
      <c r="J850" s="14"/>
    </row>
    <row r="851" spans="1:10" x14ac:dyDescent="0.2">
      <c r="A851" s="9"/>
      <c r="B851" s="15"/>
      <c r="C851" s="10"/>
      <c r="D851" s="11"/>
      <c r="E851" s="15"/>
      <c r="F851" s="12"/>
      <c r="G851" s="13"/>
      <c r="H851" s="13"/>
      <c r="I851" s="16"/>
      <c r="J851" s="14"/>
    </row>
    <row r="852" spans="1:10" x14ac:dyDescent="0.2">
      <c r="A852" s="9"/>
      <c r="B852" s="15"/>
      <c r="C852" s="10"/>
      <c r="D852" s="11"/>
      <c r="E852" s="15"/>
      <c r="F852" s="12"/>
      <c r="G852" s="13"/>
      <c r="H852" s="13"/>
      <c r="I852" s="16"/>
      <c r="J852" s="14"/>
    </row>
    <row r="853" spans="1:10" x14ac:dyDescent="0.2">
      <c r="A853" s="9"/>
      <c r="B853" s="15"/>
      <c r="C853" s="10"/>
      <c r="D853" s="11"/>
      <c r="E853" s="15"/>
      <c r="F853" s="12"/>
      <c r="G853" s="13"/>
      <c r="H853" s="13"/>
      <c r="I853" s="16"/>
      <c r="J853" s="14"/>
    </row>
    <row r="854" spans="1:10" x14ac:dyDescent="0.2">
      <c r="A854" s="9"/>
      <c r="B854" s="15"/>
      <c r="C854" s="10"/>
      <c r="D854" s="11"/>
      <c r="E854" s="15"/>
      <c r="F854" s="12"/>
      <c r="G854" s="13"/>
      <c r="H854" s="13"/>
      <c r="I854" s="16"/>
      <c r="J854" s="14"/>
    </row>
    <row r="855" spans="1:10" x14ac:dyDescent="0.2">
      <c r="A855" s="9"/>
      <c r="B855" s="15"/>
      <c r="C855" s="10"/>
      <c r="D855" s="11"/>
      <c r="E855" s="15"/>
      <c r="F855" s="12"/>
      <c r="G855" s="13"/>
      <c r="H855" s="13"/>
      <c r="I855" s="16"/>
      <c r="J855" s="14"/>
    </row>
    <row r="856" spans="1:10" x14ac:dyDescent="0.2">
      <c r="A856" s="9"/>
      <c r="B856" s="15"/>
      <c r="C856" s="10"/>
      <c r="D856" s="11"/>
      <c r="E856" s="15"/>
      <c r="F856" s="12"/>
      <c r="G856" s="13"/>
      <c r="H856" s="13"/>
      <c r="I856" s="16"/>
      <c r="J856" s="14"/>
    </row>
    <row r="857" spans="1:10" x14ac:dyDescent="0.2">
      <c r="A857" s="9"/>
      <c r="B857" s="15"/>
      <c r="C857" s="10"/>
      <c r="D857" s="11"/>
      <c r="E857" s="15"/>
      <c r="F857" s="12"/>
      <c r="G857" s="13"/>
      <c r="H857" s="13"/>
      <c r="I857" s="16"/>
      <c r="J857" s="14"/>
    </row>
    <row r="858" spans="1:10" x14ac:dyDescent="0.2">
      <c r="A858" s="9"/>
      <c r="B858" s="15"/>
      <c r="C858" s="10"/>
      <c r="D858" s="11"/>
      <c r="E858" s="15"/>
      <c r="F858" s="12"/>
      <c r="G858" s="13"/>
      <c r="H858" s="13"/>
      <c r="I858" s="16"/>
      <c r="J858" s="14"/>
    </row>
    <row r="859" spans="1:10" x14ac:dyDescent="0.2">
      <c r="A859" s="9"/>
      <c r="B859" s="15"/>
      <c r="C859" s="10"/>
      <c r="D859" s="11"/>
      <c r="E859" s="15"/>
      <c r="F859" s="12"/>
      <c r="G859" s="13"/>
      <c r="H859" s="13"/>
      <c r="I859" s="16"/>
      <c r="J859" s="14"/>
    </row>
    <row r="860" spans="1:10" x14ac:dyDescent="0.2">
      <c r="A860" s="9"/>
      <c r="B860" s="15"/>
      <c r="C860" s="10"/>
      <c r="D860" s="11"/>
      <c r="E860" s="15"/>
      <c r="F860" s="12"/>
      <c r="G860" s="13"/>
      <c r="H860" s="13"/>
      <c r="I860" s="16"/>
      <c r="J860" s="14"/>
    </row>
    <row r="861" spans="1:10" x14ac:dyDescent="0.2">
      <c r="A861" s="9"/>
      <c r="B861" s="15"/>
      <c r="C861" s="10"/>
      <c r="D861" s="11"/>
      <c r="E861" s="15"/>
      <c r="F861" s="12"/>
      <c r="G861" s="13"/>
      <c r="H861" s="13"/>
      <c r="I861" s="16"/>
      <c r="J861" s="14"/>
    </row>
    <row r="862" spans="1:10" x14ac:dyDescent="0.2">
      <c r="A862" s="9"/>
      <c r="B862" s="15"/>
      <c r="C862" s="10"/>
      <c r="D862" s="11"/>
      <c r="E862" s="15"/>
      <c r="F862" s="12"/>
      <c r="G862" s="13"/>
      <c r="H862" s="13"/>
      <c r="I862" s="16"/>
      <c r="J862" s="14"/>
    </row>
    <row r="863" spans="1:10" x14ac:dyDescent="0.2">
      <c r="A863" s="9"/>
      <c r="B863" s="15"/>
      <c r="C863" s="10"/>
      <c r="D863" s="11"/>
      <c r="E863" s="15"/>
      <c r="F863" s="12"/>
      <c r="G863" s="13"/>
      <c r="H863" s="13"/>
      <c r="I863" s="16"/>
      <c r="J863" s="14"/>
    </row>
    <row r="864" spans="1:10" x14ac:dyDescent="0.2">
      <c r="A864" s="9"/>
      <c r="B864" s="15"/>
      <c r="C864" s="10"/>
      <c r="D864" s="11"/>
      <c r="E864" s="15"/>
      <c r="F864" s="12"/>
      <c r="G864" s="13"/>
      <c r="H864" s="13"/>
      <c r="I864" s="16"/>
      <c r="J864" s="14"/>
    </row>
    <row r="865" spans="1:10" x14ac:dyDescent="0.2">
      <c r="A865" s="9"/>
      <c r="B865" s="15"/>
      <c r="C865" s="10"/>
      <c r="D865" s="11"/>
      <c r="E865" s="15"/>
      <c r="F865" s="12"/>
      <c r="G865" s="13"/>
      <c r="H865" s="13"/>
      <c r="I865" s="16"/>
      <c r="J865" s="14"/>
    </row>
    <row r="866" spans="1:10" x14ac:dyDescent="0.2">
      <c r="A866" s="9"/>
      <c r="B866" s="15"/>
      <c r="C866" s="10"/>
      <c r="D866" s="11"/>
      <c r="E866" s="15"/>
      <c r="F866" s="12"/>
      <c r="G866" s="13"/>
      <c r="H866" s="13"/>
      <c r="I866" s="16"/>
      <c r="J866" s="14"/>
    </row>
    <row r="867" spans="1:10" x14ac:dyDescent="0.2">
      <c r="A867" s="9"/>
      <c r="B867" s="15"/>
      <c r="C867" s="10"/>
      <c r="D867" s="11"/>
      <c r="E867" s="15"/>
      <c r="F867" s="12"/>
      <c r="G867" s="13"/>
      <c r="H867" s="13"/>
      <c r="I867" s="16"/>
      <c r="J867" s="14"/>
    </row>
    <row r="868" spans="1:10" x14ac:dyDescent="0.2">
      <c r="A868" s="9"/>
      <c r="B868" s="15"/>
      <c r="C868" s="10"/>
      <c r="D868" s="11"/>
      <c r="E868" s="15"/>
      <c r="F868" s="12"/>
      <c r="G868" s="13"/>
      <c r="H868" s="13"/>
      <c r="I868" s="16"/>
      <c r="J868" s="14"/>
    </row>
    <row r="869" spans="1:10" x14ac:dyDescent="0.2">
      <c r="A869" s="9"/>
      <c r="B869" s="15"/>
      <c r="C869" s="10"/>
      <c r="D869" s="11"/>
      <c r="E869" s="15"/>
      <c r="F869" s="12"/>
      <c r="G869" s="13"/>
      <c r="H869" s="13"/>
      <c r="I869" s="16"/>
      <c r="J869" s="14"/>
    </row>
    <row r="870" spans="1:10" x14ac:dyDescent="0.2">
      <c r="A870" s="9"/>
      <c r="B870" s="15"/>
      <c r="C870" s="10"/>
      <c r="D870" s="11"/>
      <c r="E870" s="15"/>
      <c r="F870" s="12"/>
      <c r="G870" s="13"/>
      <c r="H870" s="13"/>
      <c r="I870" s="16"/>
      <c r="J870" s="14"/>
    </row>
    <row r="871" spans="1:10" x14ac:dyDescent="0.2">
      <c r="A871" s="9"/>
      <c r="B871" s="15"/>
      <c r="C871" s="10"/>
      <c r="D871" s="11"/>
      <c r="E871" s="15"/>
      <c r="F871" s="12"/>
      <c r="G871" s="13"/>
      <c r="H871" s="13"/>
      <c r="I871" s="16"/>
      <c r="J871" s="14"/>
    </row>
    <row r="872" spans="1:10" x14ac:dyDescent="0.2">
      <c r="A872" s="9"/>
      <c r="B872" s="15"/>
      <c r="C872" s="10"/>
      <c r="D872" s="11"/>
      <c r="E872" s="15"/>
      <c r="F872" s="12"/>
      <c r="G872" s="13"/>
      <c r="H872" s="13"/>
      <c r="I872" s="16"/>
      <c r="J872" s="14"/>
    </row>
    <row r="873" spans="1:10" x14ac:dyDescent="0.2">
      <c r="A873" s="9"/>
      <c r="B873" s="15"/>
      <c r="C873" s="10"/>
      <c r="D873" s="11"/>
      <c r="E873" s="15"/>
      <c r="F873" s="12"/>
      <c r="G873" s="13"/>
      <c r="H873" s="13"/>
      <c r="I873" s="16"/>
      <c r="J873" s="14"/>
    </row>
    <row r="874" spans="1:10" x14ac:dyDescent="0.2">
      <c r="A874" s="9"/>
      <c r="B874" s="15"/>
      <c r="C874" s="10"/>
      <c r="D874" s="11"/>
      <c r="E874" s="15"/>
      <c r="F874" s="12"/>
      <c r="G874" s="13"/>
      <c r="H874" s="13"/>
      <c r="I874" s="16"/>
      <c r="J874" s="14"/>
    </row>
    <row r="875" spans="1:10" x14ac:dyDescent="0.2">
      <c r="A875" s="9"/>
      <c r="B875" s="15"/>
      <c r="C875" s="10"/>
      <c r="D875" s="11"/>
      <c r="E875" s="15"/>
      <c r="F875" s="12"/>
      <c r="G875" s="13"/>
      <c r="H875" s="13"/>
      <c r="I875" s="16"/>
      <c r="J875" s="14"/>
    </row>
    <row r="876" spans="1:10" x14ac:dyDescent="0.2">
      <c r="A876" s="9"/>
      <c r="B876" s="15"/>
      <c r="C876" s="10"/>
      <c r="D876" s="11"/>
      <c r="E876" s="15"/>
      <c r="F876" s="12"/>
      <c r="G876" s="13"/>
      <c r="H876" s="13"/>
      <c r="I876" s="16"/>
      <c r="J876" s="14"/>
    </row>
    <row r="877" spans="1:10" x14ac:dyDescent="0.2">
      <c r="A877" s="9"/>
      <c r="B877" s="15"/>
      <c r="C877" s="10"/>
      <c r="D877" s="11"/>
      <c r="E877" s="15"/>
      <c r="F877" s="12"/>
      <c r="G877" s="13"/>
      <c r="H877" s="13"/>
      <c r="I877" s="16"/>
      <c r="J877" s="14"/>
    </row>
    <row r="878" spans="1:10" x14ac:dyDescent="0.2">
      <c r="A878" s="9"/>
      <c r="B878" s="15"/>
      <c r="C878" s="10"/>
      <c r="D878" s="11"/>
      <c r="E878" s="15"/>
      <c r="F878" s="12"/>
      <c r="G878" s="13"/>
      <c r="H878" s="13"/>
      <c r="I878" s="16"/>
      <c r="J878" s="14"/>
    </row>
    <row r="879" spans="1:10" x14ac:dyDescent="0.2">
      <c r="A879" s="9"/>
      <c r="B879" s="15"/>
      <c r="C879" s="10"/>
      <c r="D879" s="11"/>
      <c r="E879" s="15"/>
      <c r="F879" s="12"/>
      <c r="G879" s="13"/>
      <c r="H879" s="13"/>
      <c r="I879" s="16"/>
      <c r="J879" s="14"/>
    </row>
    <row r="880" spans="1:10" x14ac:dyDescent="0.2">
      <c r="A880" s="9"/>
      <c r="B880" s="15"/>
      <c r="C880" s="10"/>
      <c r="D880" s="11"/>
      <c r="E880" s="15"/>
      <c r="F880" s="12"/>
      <c r="G880" s="13"/>
      <c r="H880" s="13"/>
      <c r="I880" s="16"/>
      <c r="J880" s="14"/>
    </row>
    <row r="881" spans="1:10" x14ac:dyDescent="0.2">
      <c r="A881" s="9"/>
      <c r="B881" s="15"/>
      <c r="C881" s="10"/>
      <c r="D881" s="11"/>
      <c r="E881" s="15"/>
      <c r="F881" s="12"/>
      <c r="G881" s="13"/>
      <c r="H881" s="13"/>
      <c r="I881" s="16"/>
      <c r="J881" s="14"/>
    </row>
    <row r="882" spans="1:10" x14ac:dyDescent="0.2">
      <c r="A882" s="9"/>
      <c r="B882" s="15"/>
      <c r="C882" s="10"/>
      <c r="D882" s="11"/>
      <c r="E882" s="15"/>
      <c r="F882" s="12"/>
      <c r="G882" s="13"/>
      <c r="H882" s="13"/>
      <c r="I882" s="16"/>
      <c r="J882" s="14"/>
    </row>
    <row r="883" spans="1:10" x14ac:dyDescent="0.2">
      <c r="A883" s="9"/>
      <c r="B883" s="15"/>
      <c r="C883" s="10"/>
      <c r="D883" s="11"/>
      <c r="E883" s="15"/>
      <c r="F883" s="12"/>
      <c r="G883" s="13"/>
      <c r="H883" s="13"/>
      <c r="I883" s="16"/>
      <c r="J883" s="14"/>
    </row>
    <row r="884" spans="1:10" x14ac:dyDescent="0.2">
      <c r="A884" s="9"/>
      <c r="B884" s="15"/>
      <c r="C884" s="10"/>
      <c r="D884" s="11"/>
      <c r="E884" s="15"/>
      <c r="F884" s="12"/>
      <c r="G884" s="13"/>
      <c r="H884" s="13"/>
      <c r="I884" s="16"/>
      <c r="J884" s="14"/>
    </row>
    <row r="885" spans="1:10" x14ac:dyDescent="0.2">
      <c r="A885" s="9"/>
      <c r="B885" s="15"/>
      <c r="C885" s="10"/>
      <c r="D885" s="11"/>
      <c r="E885" s="15"/>
      <c r="F885" s="12"/>
      <c r="G885" s="13"/>
      <c r="H885" s="13"/>
      <c r="I885" s="16"/>
      <c r="J885" s="14"/>
    </row>
    <row r="886" spans="1:10" x14ac:dyDescent="0.2">
      <c r="A886" s="9"/>
      <c r="B886" s="15"/>
      <c r="C886" s="10"/>
      <c r="D886" s="11"/>
      <c r="E886" s="15"/>
      <c r="F886" s="12"/>
      <c r="G886" s="13"/>
      <c r="H886" s="13"/>
      <c r="I886" s="16"/>
      <c r="J886" s="14"/>
    </row>
    <row r="887" spans="1:10" x14ac:dyDescent="0.2">
      <c r="A887" s="9"/>
      <c r="B887" s="15"/>
      <c r="C887" s="10"/>
      <c r="D887" s="11"/>
      <c r="E887" s="15"/>
      <c r="F887" s="12"/>
      <c r="G887" s="13"/>
      <c r="H887" s="13"/>
      <c r="I887" s="16"/>
      <c r="J887" s="14"/>
    </row>
    <row r="888" spans="1:10" x14ac:dyDescent="0.2">
      <c r="A888" s="9"/>
      <c r="B888" s="15"/>
      <c r="C888" s="10"/>
      <c r="D888" s="11"/>
      <c r="E888" s="15"/>
      <c r="F888" s="12"/>
      <c r="G888" s="13"/>
      <c r="H888" s="13"/>
      <c r="I888" s="16"/>
      <c r="J888" s="14"/>
    </row>
    <row r="889" spans="1:10" x14ac:dyDescent="0.2">
      <c r="A889" s="9"/>
      <c r="B889" s="15"/>
      <c r="C889" s="10"/>
      <c r="D889" s="11"/>
      <c r="E889" s="15"/>
      <c r="F889" s="12"/>
      <c r="G889" s="13"/>
      <c r="H889" s="13"/>
      <c r="I889" s="16"/>
      <c r="J889" s="14"/>
    </row>
    <row r="890" spans="1:10" x14ac:dyDescent="0.2">
      <c r="A890" s="9"/>
      <c r="B890" s="15"/>
      <c r="C890" s="10"/>
      <c r="D890" s="11"/>
      <c r="E890" s="15"/>
      <c r="F890" s="12"/>
      <c r="G890" s="13"/>
      <c r="H890" s="13"/>
      <c r="I890" s="16"/>
      <c r="J890" s="14"/>
    </row>
    <row r="891" spans="1:10" x14ac:dyDescent="0.2">
      <c r="A891" s="9"/>
      <c r="B891" s="15"/>
      <c r="C891" s="10"/>
      <c r="D891" s="11"/>
      <c r="E891" s="15"/>
      <c r="F891" s="12"/>
      <c r="G891" s="13"/>
      <c r="H891" s="13"/>
      <c r="I891" s="16"/>
      <c r="J891" s="14"/>
    </row>
    <row r="892" spans="1:10" x14ac:dyDescent="0.2">
      <c r="A892" s="9"/>
      <c r="B892" s="15"/>
      <c r="C892" s="10"/>
      <c r="D892" s="11"/>
      <c r="E892" s="15"/>
      <c r="F892" s="12"/>
      <c r="G892" s="13"/>
      <c r="H892" s="13"/>
      <c r="I892" s="16"/>
      <c r="J892" s="14"/>
    </row>
    <row r="893" spans="1:10" x14ac:dyDescent="0.2">
      <c r="A893" s="9"/>
      <c r="B893" s="15"/>
      <c r="C893" s="10"/>
      <c r="D893" s="11"/>
      <c r="E893" s="15"/>
      <c r="F893" s="12"/>
      <c r="G893" s="13"/>
      <c r="H893" s="13"/>
      <c r="I893" s="16"/>
      <c r="J893" s="14"/>
    </row>
    <row r="894" spans="1:10" x14ac:dyDescent="0.2">
      <c r="A894" s="9"/>
      <c r="B894" s="15"/>
      <c r="C894" s="10"/>
      <c r="D894" s="11"/>
      <c r="E894" s="15"/>
      <c r="F894" s="12"/>
      <c r="G894" s="13"/>
      <c r="H894" s="13"/>
      <c r="I894" s="16"/>
      <c r="J894" s="14"/>
    </row>
    <row r="895" spans="1:10" x14ac:dyDescent="0.2">
      <c r="A895" s="9"/>
      <c r="B895" s="15"/>
      <c r="C895" s="10"/>
      <c r="D895" s="11"/>
      <c r="E895" s="15"/>
      <c r="F895" s="12"/>
      <c r="G895" s="13"/>
      <c r="H895" s="13"/>
      <c r="I895" s="16"/>
      <c r="J895" s="14"/>
    </row>
    <row r="896" spans="1:10" x14ac:dyDescent="0.2">
      <c r="A896" s="9"/>
      <c r="B896" s="15"/>
      <c r="C896" s="10"/>
      <c r="D896" s="11"/>
      <c r="E896" s="15"/>
      <c r="F896" s="12"/>
      <c r="G896" s="13"/>
      <c r="H896" s="13"/>
      <c r="I896" s="16"/>
      <c r="J896" s="14"/>
    </row>
    <row r="897" spans="1:10" x14ac:dyDescent="0.2">
      <c r="A897" s="9"/>
      <c r="B897" s="15"/>
      <c r="C897" s="10"/>
      <c r="D897" s="11"/>
      <c r="E897" s="15"/>
      <c r="F897" s="12"/>
      <c r="G897" s="13"/>
      <c r="H897" s="13"/>
      <c r="I897" s="16"/>
      <c r="J897" s="14"/>
    </row>
    <row r="898" spans="1:10" x14ac:dyDescent="0.2">
      <c r="A898" s="9"/>
      <c r="B898" s="15"/>
      <c r="C898" s="10"/>
      <c r="D898" s="11"/>
      <c r="E898" s="15"/>
      <c r="F898" s="12"/>
      <c r="G898" s="13"/>
      <c r="H898" s="13"/>
      <c r="I898" s="16"/>
      <c r="J898" s="14"/>
    </row>
    <row r="899" spans="1:10" x14ac:dyDescent="0.2">
      <c r="A899" s="9"/>
      <c r="B899" s="15"/>
      <c r="C899" s="10"/>
      <c r="D899" s="11"/>
      <c r="E899" s="15"/>
      <c r="F899" s="12"/>
      <c r="G899" s="13"/>
      <c r="H899" s="13"/>
      <c r="I899" s="16"/>
      <c r="J899" s="14"/>
    </row>
    <row r="900" spans="1:10" x14ac:dyDescent="0.2">
      <c r="A900" s="9"/>
      <c r="B900" s="15"/>
      <c r="C900" s="10"/>
      <c r="D900" s="11"/>
      <c r="E900" s="15"/>
      <c r="F900" s="12"/>
      <c r="G900" s="13"/>
      <c r="H900" s="13"/>
      <c r="I900" s="16"/>
      <c r="J900" s="14"/>
    </row>
    <row r="901" spans="1:10" x14ac:dyDescent="0.2">
      <c r="A901" s="9"/>
      <c r="B901" s="15"/>
      <c r="C901" s="10"/>
      <c r="D901" s="11"/>
      <c r="E901" s="15"/>
      <c r="F901" s="12"/>
      <c r="G901" s="13"/>
      <c r="H901" s="13"/>
      <c r="I901" s="16"/>
      <c r="J901" s="14"/>
    </row>
    <row r="902" spans="1:10" x14ac:dyDescent="0.2">
      <c r="A902" s="9"/>
      <c r="B902" s="15"/>
      <c r="C902" s="10"/>
      <c r="D902" s="11"/>
      <c r="E902" s="15"/>
      <c r="F902" s="12"/>
      <c r="G902" s="13"/>
      <c r="H902" s="13"/>
      <c r="I902" s="16"/>
      <c r="J902" s="14"/>
    </row>
    <row r="903" spans="1:10" x14ac:dyDescent="0.2">
      <c r="A903" s="9"/>
      <c r="B903" s="15"/>
      <c r="C903" s="10"/>
      <c r="D903" s="11"/>
      <c r="E903" s="15"/>
      <c r="F903" s="12"/>
      <c r="G903" s="13"/>
      <c r="H903" s="13"/>
      <c r="I903" s="16"/>
      <c r="J903" s="14"/>
    </row>
    <row r="904" spans="1:10" x14ac:dyDescent="0.2">
      <c r="A904" s="9"/>
      <c r="B904" s="15"/>
      <c r="C904" s="10"/>
      <c r="D904" s="11"/>
      <c r="E904" s="15"/>
      <c r="F904" s="12"/>
      <c r="G904" s="13"/>
      <c r="H904" s="13"/>
      <c r="I904" s="16"/>
      <c r="J904" s="14"/>
    </row>
    <row r="905" spans="1:10" x14ac:dyDescent="0.2">
      <c r="A905" s="9"/>
      <c r="B905" s="15"/>
      <c r="C905" s="10"/>
      <c r="D905" s="11"/>
      <c r="E905" s="15"/>
      <c r="F905" s="12"/>
      <c r="G905" s="13"/>
      <c r="H905" s="13"/>
      <c r="I905" s="16"/>
      <c r="J905" s="14"/>
    </row>
    <row r="906" spans="1:10" x14ac:dyDescent="0.2">
      <c r="A906" s="9"/>
      <c r="B906" s="15"/>
      <c r="C906" s="10"/>
      <c r="D906" s="11"/>
      <c r="E906" s="15"/>
      <c r="F906" s="12"/>
      <c r="G906" s="13"/>
      <c r="H906" s="13"/>
      <c r="I906" s="16"/>
      <c r="J906" s="14"/>
    </row>
    <row r="907" spans="1:10" x14ac:dyDescent="0.2">
      <c r="A907" s="9"/>
      <c r="B907" s="15"/>
      <c r="C907" s="10"/>
      <c r="D907" s="11"/>
      <c r="E907" s="15"/>
      <c r="F907" s="12"/>
      <c r="G907" s="13"/>
      <c r="H907" s="13"/>
      <c r="I907" s="16"/>
      <c r="J907" s="14"/>
    </row>
    <row r="908" spans="1:10" x14ac:dyDescent="0.2">
      <c r="A908" s="9"/>
      <c r="B908" s="15"/>
      <c r="C908" s="10"/>
      <c r="D908" s="11"/>
      <c r="E908" s="15"/>
      <c r="F908" s="12"/>
      <c r="G908" s="13"/>
      <c r="H908" s="13"/>
      <c r="I908" s="16"/>
      <c r="J908" s="14"/>
    </row>
    <row r="909" spans="1:10" x14ac:dyDescent="0.2">
      <c r="A909" s="9"/>
      <c r="B909" s="15"/>
      <c r="C909" s="10"/>
      <c r="D909" s="11"/>
      <c r="E909" s="15"/>
      <c r="F909" s="12"/>
      <c r="G909" s="13"/>
      <c r="H909" s="13"/>
      <c r="I909" s="16"/>
      <c r="J909" s="14"/>
    </row>
    <row r="910" spans="1:10" x14ac:dyDescent="0.2">
      <c r="A910" s="9"/>
      <c r="B910" s="15"/>
      <c r="C910" s="10"/>
      <c r="D910" s="11"/>
      <c r="E910" s="15"/>
      <c r="F910" s="12"/>
      <c r="G910" s="13"/>
      <c r="H910" s="13"/>
      <c r="I910" s="16"/>
      <c r="J910" s="14"/>
    </row>
    <row r="911" spans="1:10" x14ac:dyDescent="0.2">
      <c r="A911" s="9"/>
      <c r="B911" s="15"/>
      <c r="C911" s="10"/>
      <c r="D911" s="11"/>
      <c r="E911" s="15"/>
      <c r="F911" s="12"/>
      <c r="G911" s="13"/>
      <c r="H911" s="13"/>
      <c r="I911" s="16"/>
      <c r="J911" s="14"/>
    </row>
    <row r="912" spans="1:10" x14ac:dyDescent="0.2">
      <c r="A912" s="9"/>
      <c r="B912" s="15"/>
      <c r="C912" s="10"/>
      <c r="D912" s="11"/>
      <c r="E912" s="15"/>
      <c r="F912" s="12"/>
      <c r="G912" s="13"/>
      <c r="H912" s="13"/>
      <c r="I912" s="16"/>
      <c r="J912" s="14"/>
    </row>
    <row r="913" spans="1:10" x14ac:dyDescent="0.2">
      <c r="A913" s="9"/>
      <c r="B913" s="15"/>
      <c r="C913" s="10"/>
      <c r="D913" s="11"/>
      <c r="E913" s="15"/>
      <c r="F913" s="12"/>
      <c r="G913" s="13"/>
      <c r="H913" s="13"/>
      <c r="I913" s="16"/>
      <c r="J913" s="14"/>
    </row>
    <row r="914" spans="1:10" x14ac:dyDescent="0.2">
      <c r="A914" s="9"/>
      <c r="B914" s="15"/>
      <c r="C914" s="10"/>
      <c r="D914" s="11"/>
      <c r="E914" s="15"/>
      <c r="F914" s="12"/>
      <c r="G914" s="13"/>
      <c r="H914" s="13"/>
      <c r="I914" s="16"/>
      <c r="J914" s="14"/>
    </row>
    <row r="915" spans="1:10" x14ac:dyDescent="0.2">
      <c r="A915" s="9"/>
      <c r="B915" s="15"/>
      <c r="C915" s="10"/>
      <c r="D915" s="11"/>
      <c r="E915" s="15"/>
      <c r="F915" s="12"/>
      <c r="G915" s="13"/>
      <c r="H915" s="13"/>
      <c r="I915" s="16"/>
      <c r="J915" s="14"/>
    </row>
    <row r="916" spans="1:10" x14ac:dyDescent="0.2">
      <c r="A916" s="9"/>
      <c r="B916" s="15"/>
      <c r="C916" s="10"/>
      <c r="D916" s="11"/>
      <c r="E916" s="15"/>
      <c r="F916" s="12"/>
      <c r="G916" s="13"/>
      <c r="H916" s="13"/>
      <c r="I916" s="16"/>
      <c r="J916" s="14"/>
    </row>
    <row r="917" spans="1:10" x14ac:dyDescent="0.2">
      <c r="A917" s="9"/>
      <c r="B917" s="15"/>
      <c r="C917" s="10"/>
      <c r="D917" s="11"/>
      <c r="E917" s="15"/>
      <c r="F917" s="12"/>
      <c r="G917" s="13"/>
      <c r="H917" s="13"/>
      <c r="I917" s="16"/>
      <c r="J917" s="14"/>
    </row>
    <row r="918" spans="1:10" x14ac:dyDescent="0.2">
      <c r="A918" s="9"/>
      <c r="B918" s="15"/>
      <c r="C918" s="10"/>
      <c r="D918" s="11"/>
      <c r="E918" s="15"/>
      <c r="F918" s="12"/>
      <c r="G918" s="13"/>
      <c r="H918" s="13"/>
      <c r="I918" s="16"/>
      <c r="J918" s="14"/>
    </row>
    <row r="919" spans="1:10" x14ac:dyDescent="0.2">
      <c r="A919" s="9"/>
      <c r="B919" s="15"/>
      <c r="C919" s="10"/>
      <c r="D919" s="11"/>
      <c r="E919" s="15"/>
      <c r="F919" s="12"/>
      <c r="G919" s="13"/>
      <c r="H919" s="13"/>
      <c r="I919" s="16"/>
      <c r="J919" s="14"/>
    </row>
    <row r="920" spans="1:10" x14ac:dyDescent="0.2">
      <c r="A920" s="9"/>
      <c r="B920" s="15"/>
      <c r="C920" s="10"/>
      <c r="D920" s="11"/>
      <c r="E920" s="15"/>
      <c r="F920" s="12"/>
      <c r="G920" s="13"/>
      <c r="H920" s="13"/>
      <c r="I920" s="16"/>
      <c r="J920" s="14"/>
    </row>
    <row r="921" spans="1:10" x14ac:dyDescent="0.2">
      <c r="A921" s="9"/>
      <c r="B921" s="15"/>
      <c r="C921" s="10"/>
      <c r="D921" s="11"/>
      <c r="E921" s="15"/>
      <c r="F921" s="12"/>
      <c r="G921" s="13"/>
      <c r="H921" s="13"/>
      <c r="I921" s="16"/>
      <c r="J921" s="14"/>
    </row>
    <row r="922" spans="1:10" x14ac:dyDescent="0.2">
      <c r="A922" s="9"/>
      <c r="B922" s="15"/>
      <c r="C922" s="10"/>
      <c r="D922" s="11"/>
      <c r="E922" s="15"/>
      <c r="F922" s="12"/>
      <c r="G922" s="13"/>
      <c r="H922" s="13"/>
      <c r="I922" s="16"/>
      <c r="J922" s="14"/>
    </row>
    <row r="923" spans="1:10" x14ac:dyDescent="0.2">
      <c r="A923" s="9"/>
      <c r="B923" s="15"/>
      <c r="C923" s="10"/>
      <c r="D923" s="11"/>
      <c r="E923" s="15"/>
      <c r="F923" s="12"/>
      <c r="G923" s="13"/>
      <c r="H923" s="13"/>
      <c r="I923" s="16"/>
      <c r="J923" s="14"/>
    </row>
    <row r="924" spans="1:10" x14ac:dyDescent="0.2">
      <c r="A924" s="9"/>
      <c r="B924" s="15"/>
      <c r="C924" s="10"/>
      <c r="D924" s="11"/>
      <c r="E924" s="15"/>
      <c r="F924" s="12"/>
      <c r="G924" s="13"/>
      <c r="H924" s="13"/>
      <c r="I924" s="16"/>
      <c r="J924" s="14"/>
    </row>
    <row r="925" spans="1:10" x14ac:dyDescent="0.2">
      <c r="A925" s="9"/>
      <c r="B925" s="15"/>
      <c r="C925" s="10"/>
      <c r="D925" s="11"/>
      <c r="E925" s="15"/>
      <c r="F925" s="12"/>
      <c r="G925" s="13"/>
      <c r="H925" s="13"/>
      <c r="I925" s="16"/>
      <c r="J925" s="14"/>
    </row>
    <row r="926" spans="1:10" x14ac:dyDescent="0.2">
      <c r="A926" s="9"/>
      <c r="B926" s="15"/>
      <c r="C926" s="10"/>
      <c r="D926" s="11"/>
      <c r="E926" s="15"/>
      <c r="F926" s="12"/>
      <c r="G926" s="13"/>
      <c r="H926" s="13"/>
      <c r="I926" s="16"/>
      <c r="J926" s="14"/>
    </row>
    <row r="927" spans="1:10" x14ac:dyDescent="0.2">
      <c r="A927" s="9"/>
      <c r="B927" s="15"/>
      <c r="C927" s="10"/>
      <c r="D927" s="11"/>
      <c r="E927" s="15"/>
      <c r="F927" s="12"/>
      <c r="G927" s="13"/>
      <c r="H927" s="13"/>
      <c r="I927" s="16"/>
      <c r="J927" s="14"/>
    </row>
    <row r="928" spans="1:10" x14ac:dyDescent="0.2">
      <c r="A928" s="9"/>
      <c r="B928" s="15"/>
      <c r="C928" s="10"/>
      <c r="D928" s="11"/>
      <c r="E928" s="15"/>
      <c r="F928" s="12"/>
      <c r="G928" s="13"/>
      <c r="H928" s="13"/>
      <c r="I928" s="16"/>
      <c r="J928" s="14"/>
    </row>
    <row r="929" spans="1:10" x14ac:dyDescent="0.2">
      <c r="A929" s="9"/>
      <c r="B929" s="15"/>
      <c r="C929" s="10"/>
      <c r="D929" s="11"/>
      <c r="E929" s="15"/>
      <c r="F929" s="12"/>
      <c r="G929" s="13"/>
      <c r="H929" s="13"/>
      <c r="I929" s="16"/>
      <c r="J929" s="14"/>
    </row>
    <row r="930" spans="1:10" x14ac:dyDescent="0.2">
      <c r="A930" s="9"/>
      <c r="B930" s="15"/>
      <c r="C930" s="10"/>
      <c r="D930" s="11"/>
      <c r="E930" s="15"/>
      <c r="F930" s="12"/>
      <c r="G930" s="13"/>
      <c r="H930" s="13"/>
      <c r="I930" s="16"/>
      <c r="J930" s="14"/>
    </row>
    <row r="931" spans="1:10" x14ac:dyDescent="0.2">
      <c r="A931" s="9"/>
      <c r="B931" s="15"/>
      <c r="C931" s="10"/>
      <c r="D931" s="11"/>
      <c r="E931" s="15"/>
      <c r="F931" s="12"/>
      <c r="G931" s="13"/>
      <c r="H931" s="13"/>
      <c r="I931" s="16"/>
      <c r="J931" s="14"/>
    </row>
    <row r="932" spans="1:10" x14ac:dyDescent="0.2">
      <c r="A932" s="9"/>
      <c r="B932" s="15"/>
      <c r="C932" s="10"/>
      <c r="D932" s="11"/>
      <c r="E932" s="15"/>
      <c r="F932" s="12"/>
      <c r="G932" s="13"/>
      <c r="H932" s="13"/>
      <c r="I932" s="16"/>
      <c r="J932" s="14"/>
    </row>
    <row r="933" spans="1:10" x14ac:dyDescent="0.2">
      <c r="A933" s="9"/>
      <c r="B933" s="15"/>
      <c r="C933" s="10"/>
      <c r="D933" s="11"/>
      <c r="E933" s="15"/>
      <c r="F933" s="12"/>
      <c r="G933" s="13"/>
      <c r="H933" s="13"/>
      <c r="I933" s="16"/>
      <c r="J933" s="14"/>
    </row>
    <row r="934" spans="1:10" x14ac:dyDescent="0.2">
      <c r="A934" s="9"/>
      <c r="B934" s="15"/>
      <c r="C934" s="10"/>
      <c r="D934" s="11"/>
      <c r="E934" s="15"/>
      <c r="F934" s="12"/>
      <c r="G934" s="13"/>
      <c r="H934" s="13"/>
      <c r="I934" s="16"/>
      <c r="J934" s="14"/>
    </row>
    <row r="935" spans="1:10" x14ac:dyDescent="0.2">
      <c r="A935" s="9"/>
      <c r="B935" s="15"/>
      <c r="C935" s="10"/>
      <c r="D935" s="11"/>
      <c r="E935" s="15"/>
      <c r="F935" s="12"/>
      <c r="G935" s="13"/>
      <c r="H935" s="13"/>
      <c r="I935" s="16"/>
      <c r="J935" s="14"/>
    </row>
    <row r="936" spans="1:10" x14ac:dyDescent="0.2">
      <c r="A936" s="9"/>
      <c r="B936" s="15"/>
      <c r="C936" s="10"/>
      <c r="D936" s="11"/>
      <c r="E936" s="15"/>
      <c r="F936" s="12"/>
      <c r="G936" s="13"/>
      <c r="H936" s="13"/>
      <c r="I936" s="16"/>
      <c r="J936" s="14"/>
    </row>
    <row r="937" spans="1:10" x14ac:dyDescent="0.2">
      <c r="A937" s="9"/>
      <c r="B937" s="15"/>
      <c r="C937" s="10"/>
      <c r="D937" s="11"/>
      <c r="E937" s="15"/>
      <c r="F937" s="12"/>
      <c r="G937" s="13"/>
      <c r="H937" s="13"/>
      <c r="I937" s="16"/>
      <c r="J937" s="14"/>
    </row>
    <row r="938" spans="1:10" x14ac:dyDescent="0.2">
      <c r="A938" s="9"/>
      <c r="B938" s="15"/>
      <c r="C938" s="10"/>
      <c r="D938" s="11"/>
      <c r="E938" s="15"/>
      <c r="F938" s="12"/>
      <c r="G938" s="13"/>
      <c r="H938" s="13"/>
      <c r="I938" s="16"/>
      <c r="J938" s="14"/>
    </row>
    <row r="939" spans="1:10" x14ac:dyDescent="0.2">
      <c r="A939" s="9"/>
      <c r="B939" s="15"/>
      <c r="C939" s="10"/>
      <c r="D939" s="11"/>
      <c r="E939" s="15"/>
      <c r="F939" s="12"/>
      <c r="G939" s="13"/>
      <c r="H939" s="13"/>
      <c r="I939" s="16"/>
      <c r="J939" s="14"/>
    </row>
    <row r="940" spans="1:10" x14ac:dyDescent="0.2">
      <c r="A940" s="9"/>
      <c r="B940" s="15"/>
      <c r="C940" s="10"/>
      <c r="D940" s="11"/>
      <c r="E940" s="15"/>
      <c r="F940" s="12"/>
      <c r="G940" s="13"/>
      <c r="H940" s="13"/>
      <c r="I940" s="16"/>
      <c r="J940" s="14"/>
    </row>
    <row r="941" spans="1:10" x14ac:dyDescent="0.2">
      <c r="A941" s="9"/>
      <c r="B941" s="15"/>
      <c r="C941" s="10"/>
      <c r="D941" s="11"/>
      <c r="E941" s="15"/>
      <c r="F941" s="12"/>
      <c r="G941" s="13"/>
      <c r="H941" s="13"/>
      <c r="I941" s="16"/>
      <c r="J941" s="14"/>
    </row>
    <row r="942" spans="1:10" x14ac:dyDescent="0.2">
      <c r="A942" s="9"/>
      <c r="B942" s="15"/>
      <c r="C942" s="10"/>
      <c r="D942" s="11"/>
      <c r="E942" s="15"/>
      <c r="F942" s="12"/>
      <c r="G942" s="13"/>
      <c r="H942" s="13"/>
      <c r="I942" s="16"/>
      <c r="J942" s="14"/>
    </row>
    <row r="943" spans="1:10" x14ac:dyDescent="0.2">
      <c r="A943" s="9"/>
      <c r="B943" s="15"/>
      <c r="C943" s="10"/>
      <c r="D943" s="11"/>
      <c r="E943" s="15"/>
      <c r="F943" s="12"/>
      <c r="G943" s="13"/>
      <c r="H943" s="13"/>
      <c r="I943" s="16"/>
      <c r="J943" s="14"/>
    </row>
    <row r="944" spans="1:10" x14ac:dyDescent="0.2">
      <c r="A944" s="9"/>
      <c r="B944" s="15"/>
      <c r="C944" s="10"/>
      <c r="D944" s="11"/>
      <c r="E944" s="15"/>
      <c r="F944" s="12"/>
      <c r="G944" s="13"/>
      <c r="H944" s="13"/>
      <c r="I944" s="16"/>
      <c r="J944" s="14"/>
    </row>
    <row r="945" spans="1:10" x14ac:dyDescent="0.2">
      <c r="A945" s="9"/>
      <c r="B945" s="15"/>
      <c r="C945" s="10"/>
      <c r="D945" s="11"/>
      <c r="E945" s="15"/>
      <c r="F945" s="12"/>
      <c r="G945" s="13"/>
      <c r="H945" s="13"/>
      <c r="I945" s="16"/>
      <c r="J945" s="14"/>
    </row>
    <row r="946" spans="1:10" x14ac:dyDescent="0.2">
      <c r="A946" s="9"/>
      <c r="B946" s="15"/>
      <c r="C946" s="10"/>
      <c r="D946" s="11"/>
      <c r="E946" s="15"/>
      <c r="F946" s="12"/>
      <c r="G946" s="13"/>
      <c r="H946" s="13"/>
      <c r="I946" s="16"/>
      <c r="J946" s="14"/>
    </row>
    <row r="947" spans="1:10" x14ac:dyDescent="0.2">
      <c r="A947" s="9"/>
      <c r="B947" s="15"/>
      <c r="C947" s="10"/>
      <c r="D947" s="11"/>
      <c r="E947" s="15"/>
      <c r="F947" s="12"/>
      <c r="G947" s="13"/>
      <c r="H947" s="13"/>
      <c r="I947" s="16"/>
      <c r="J947" s="14"/>
    </row>
    <row r="948" spans="1:10" x14ac:dyDescent="0.2">
      <c r="A948" s="9"/>
      <c r="B948" s="15"/>
      <c r="C948" s="10"/>
      <c r="D948" s="11"/>
      <c r="E948" s="15"/>
      <c r="F948" s="12"/>
      <c r="G948" s="13"/>
      <c r="H948" s="13"/>
      <c r="I948" s="16"/>
      <c r="J948" s="14"/>
    </row>
    <row r="949" spans="1:10" x14ac:dyDescent="0.2">
      <c r="A949" s="9"/>
      <c r="B949" s="15"/>
      <c r="C949" s="10"/>
      <c r="D949" s="11"/>
      <c r="E949" s="15"/>
      <c r="F949" s="12"/>
      <c r="G949" s="13"/>
      <c r="H949" s="13"/>
      <c r="I949" s="16"/>
      <c r="J949" s="14"/>
    </row>
    <row r="950" spans="1:10" x14ac:dyDescent="0.2">
      <c r="A950" s="9"/>
      <c r="B950" s="15"/>
      <c r="C950" s="10"/>
      <c r="D950" s="11"/>
      <c r="E950" s="15"/>
      <c r="F950" s="12"/>
      <c r="G950" s="13"/>
      <c r="H950" s="13"/>
      <c r="I950" s="16"/>
      <c r="J950" s="14"/>
    </row>
    <row r="951" spans="1:10" x14ac:dyDescent="0.2">
      <c r="A951" s="9"/>
      <c r="B951" s="15"/>
      <c r="C951" s="10"/>
      <c r="D951" s="11"/>
      <c r="E951" s="15"/>
      <c r="F951" s="12"/>
      <c r="G951" s="13"/>
      <c r="H951" s="13"/>
      <c r="I951" s="16"/>
      <c r="J951" s="14"/>
    </row>
    <row r="952" spans="1:10" x14ac:dyDescent="0.2">
      <c r="A952" s="9"/>
      <c r="B952" s="15"/>
      <c r="C952" s="10"/>
      <c r="D952" s="11"/>
      <c r="E952" s="15"/>
      <c r="F952" s="12"/>
      <c r="G952" s="13"/>
      <c r="H952" s="13"/>
      <c r="I952" s="16"/>
      <c r="J952" s="14"/>
    </row>
    <row r="953" spans="1:10" x14ac:dyDescent="0.2">
      <c r="A953" s="9"/>
      <c r="B953" s="15"/>
      <c r="C953" s="10"/>
      <c r="D953" s="11"/>
      <c r="E953" s="15"/>
      <c r="F953" s="12"/>
      <c r="G953" s="13"/>
      <c r="H953" s="13"/>
      <c r="I953" s="16"/>
      <c r="J953" s="14"/>
    </row>
    <row r="954" spans="1:10" x14ac:dyDescent="0.2">
      <c r="A954" s="9"/>
      <c r="B954" s="15"/>
      <c r="C954" s="10"/>
      <c r="D954" s="11"/>
      <c r="E954" s="15"/>
      <c r="F954" s="12"/>
      <c r="G954" s="13"/>
      <c r="H954" s="13"/>
      <c r="I954" s="16"/>
      <c r="J954" s="14"/>
    </row>
    <row r="955" spans="1:10" x14ac:dyDescent="0.2">
      <c r="A955" s="9"/>
      <c r="B955" s="15"/>
      <c r="C955" s="10"/>
      <c r="D955" s="11"/>
      <c r="E955" s="15"/>
      <c r="F955" s="12"/>
      <c r="G955" s="13"/>
      <c r="H955" s="13"/>
      <c r="I955" s="16"/>
      <c r="J955" s="14"/>
    </row>
    <row r="956" spans="1:10" x14ac:dyDescent="0.2">
      <c r="A956" s="9"/>
      <c r="B956" s="15"/>
      <c r="C956" s="10"/>
      <c r="D956" s="11"/>
      <c r="E956" s="15"/>
      <c r="F956" s="12"/>
      <c r="G956" s="13"/>
      <c r="H956" s="13"/>
      <c r="I956" s="16"/>
      <c r="J956" s="14"/>
    </row>
    <row r="957" spans="1:10" x14ac:dyDescent="0.2">
      <c r="A957" s="9"/>
      <c r="B957" s="15"/>
      <c r="C957" s="10"/>
      <c r="D957" s="11"/>
      <c r="E957" s="15"/>
      <c r="F957" s="12"/>
      <c r="G957" s="13"/>
      <c r="H957" s="13"/>
      <c r="I957" s="16"/>
      <c r="J957" s="14"/>
    </row>
    <row r="958" spans="1:10" x14ac:dyDescent="0.2">
      <c r="A958" s="9"/>
      <c r="B958" s="15"/>
      <c r="C958" s="10"/>
      <c r="D958" s="11"/>
      <c r="E958" s="15"/>
      <c r="F958" s="12"/>
      <c r="G958" s="13"/>
      <c r="H958" s="13"/>
      <c r="I958" s="16"/>
      <c r="J958" s="14"/>
    </row>
    <row r="959" spans="1:10" x14ac:dyDescent="0.2">
      <c r="A959" s="9"/>
      <c r="B959" s="15"/>
      <c r="C959" s="10"/>
      <c r="D959" s="11"/>
      <c r="E959" s="15"/>
      <c r="F959" s="12"/>
      <c r="G959" s="13"/>
      <c r="H959" s="13"/>
      <c r="I959" s="16"/>
      <c r="J959" s="14"/>
    </row>
    <row r="960" spans="1:10" x14ac:dyDescent="0.2">
      <c r="A960" s="9"/>
      <c r="B960" s="15"/>
      <c r="C960" s="10"/>
      <c r="D960" s="11"/>
      <c r="E960" s="15"/>
      <c r="F960" s="12"/>
      <c r="G960" s="13"/>
      <c r="H960" s="13"/>
      <c r="I960" s="16"/>
      <c r="J960" s="14"/>
    </row>
    <row r="961" spans="1:10" x14ac:dyDescent="0.2">
      <c r="A961" s="9"/>
      <c r="B961" s="15"/>
      <c r="C961" s="10"/>
      <c r="D961" s="11"/>
      <c r="E961" s="15"/>
      <c r="F961" s="12"/>
      <c r="G961" s="13"/>
      <c r="H961" s="13"/>
      <c r="I961" s="16"/>
      <c r="J961" s="14"/>
    </row>
    <row r="962" spans="1:10" x14ac:dyDescent="0.2">
      <c r="A962" s="9"/>
      <c r="B962" s="15"/>
      <c r="C962" s="10"/>
      <c r="D962" s="11"/>
      <c r="E962" s="15"/>
      <c r="F962" s="12"/>
      <c r="G962" s="13"/>
      <c r="H962" s="13"/>
      <c r="I962" s="16"/>
      <c r="J962" s="14"/>
    </row>
    <row r="963" spans="1:10" x14ac:dyDescent="0.2">
      <c r="A963" s="9"/>
      <c r="B963" s="15"/>
      <c r="C963" s="10"/>
      <c r="D963" s="11"/>
      <c r="E963" s="15"/>
      <c r="F963" s="12"/>
      <c r="G963" s="13"/>
      <c r="H963" s="13"/>
      <c r="I963" s="16"/>
      <c r="J963" s="14"/>
    </row>
    <row r="964" spans="1:10" x14ac:dyDescent="0.2">
      <c r="A964" s="9"/>
      <c r="B964" s="15"/>
      <c r="C964" s="10"/>
      <c r="D964" s="11"/>
      <c r="E964" s="15"/>
      <c r="F964" s="12"/>
      <c r="G964" s="13"/>
      <c r="H964" s="13"/>
      <c r="I964" s="16"/>
      <c r="J964" s="14"/>
    </row>
    <row r="965" spans="1:10" x14ac:dyDescent="0.2">
      <c r="A965" s="9"/>
      <c r="B965" s="15"/>
      <c r="C965" s="10"/>
      <c r="D965" s="11"/>
      <c r="E965" s="15"/>
      <c r="F965" s="12"/>
      <c r="G965" s="13"/>
      <c r="H965" s="13"/>
      <c r="I965" s="16"/>
      <c r="J965" s="14"/>
    </row>
    <row r="966" spans="1:10" x14ac:dyDescent="0.2">
      <c r="A966" s="9"/>
      <c r="B966" s="15"/>
      <c r="C966" s="10"/>
      <c r="D966" s="11"/>
      <c r="E966" s="15"/>
      <c r="F966" s="12"/>
      <c r="G966" s="13"/>
      <c r="H966" s="13"/>
      <c r="I966" s="16"/>
      <c r="J966" s="14"/>
    </row>
    <row r="967" spans="1:10" x14ac:dyDescent="0.2">
      <c r="A967" s="9"/>
      <c r="B967" s="15"/>
      <c r="C967" s="10"/>
      <c r="D967" s="11"/>
      <c r="E967" s="15"/>
      <c r="F967" s="12"/>
      <c r="G967" s="13"/>
      <c r="H967" s="13"/>
      <c r="I967" s="16"/>
      <c r="J967" s="14"/>
    </row>
    <row r="968" spans="1:10" x14ac:dyDescent="0.2">
      <c r="A968" s="9"/>
      <c r="B968" s="15"/>
      <c r="C968" s="10"/>
      <c r="D968" s="11"/>
      <c r="E968" s="15"/>
      <c r="F968" s="12"/>
      <c r="G968" s="13"/>
      <c r="H968" s="13"/>
      <c r="I968" s="16"/>
      <c r="J968" s="14"/>
    </row>
    <row r="969" spans="1:10" x14ac:dyDescent="0.2">
      <c r="A969" s="9"/>
      <c r="B969" s="15"/>
      <c r="C969" s="10"/>
      <c r="D969" s="11"/>
      <c r="E969" s="15"/>
      <c r="F969" s="12"/>
      <c r="G969" s="13"/>
      <c r="H969" s="13"/>
      <c r="I969" s="16"/>
      <c r="J969" s="14"/>
    </row>
    <row r="970" spans="1:10" x14ac:dyDescent="0.2">
      <c r="A970" s="9"/>
      <c r="B970" s="15"/>
      <c r="C970" s="10"/>
      <c r="D970" s="11"/>
      <c r="E970" s="15"/>
      <c r="F970" s="12"/>
      <c r="G970" s="13"/>
      <c r="H970" s="13"/>
      <c r="I970" s="16"/>
      <c r="J970" s="14"/>
    </row>
    <row r="971" spans="1:10" x14ac:dyDescent="0.2">
      <c r="A971" s="9"/>
      <c r="B971" s="15"/>
      <c r="C971" s="10"/>
      <c r="D971" s="11"/>
      <c r="E971" s="15"/>
      <c r="F971" s="12"/>
      <c r="G971" s="13"/>
      <c r="H971" s="13"/>
      <c r="I971" s="16"/>
      <c r="J971" s="14"/>
    </row>
    <row r="972" spans="1:10" x14ac:dyDescent="0.2">
      <c r="A972" s="9"/>
      <c r="B972" s="15"/>
      <c r="C972" s="10"/>
      <c r="D972" s="11"/>
      <c r="E972" s="15"/>
      <c r="F972" s="12"/>
      <c r="G972" s="13"/>
      <c r="H972" s="13"/>
      <c r="I972" s="16"/>
      <c r="J972" s="14"/>
    </row>
    <row r="973" spans="1:10" x14ac:dyDescent="0.2">
      <c r="A973" s="9"/>
      <c r="B973" s="15"/>
      <c r="C973" s="10"/>
      <c r="D973" s="11"/>
      <c r="E973" s="15"/>
      <c r="F973" s="12"/>
      <c r="G973" s="13"/>
      <c r="H973" s="13"/>
      <c r="I973" s="16"/>
      <c r="J973" s="14"/>
    </row>
    <row r="974" spans="1:10" x14ac:dyDescent="0.2">
      <c r="A974" s="9"/>
      <c r="B974" s="15"/>
      <c r="C974" s="10"/>
      <c r="D974" s="11"/>
      <c r="E974" s="15"/>
      <c r="F974" s="12"/>
      <c r="G974" s="13"/>
      <c r="H974" s="13"/>
      <c r="I974" s="16"/>
      <c r="J974" s="14"/>
    </row>
    <row r="975" spans="1:10" x14ac:dyDescent="0.2">
      <c r="A975" s="9"/>
      <c r="B975" s="15"/>
      <c r="C975" s="10"/>
      <c r="D975" s="11"/>
      <c r="E975" s="15"/>
      <c r="F975" s="12"/>
      <c r="G975" s="13"/>
      <c r="H975" s="13"/>
      <c r="I975" s="16"/>
      <c r="J975" s="14"/>
    </row>
    <row r="976" spans="1:10" x14ac:dyDescent="0.2">
      <c r="A976" s="9"/>
      <c r="B976" s="15"/>
      <c r="C976" s="10"/>
      <c r="D976" s="11"/>
      <c r="E976" s="15"/>
      <c r="F976" s="12"/>
      <c r="G976" s="13"/>
      <c r="H976" s="13"/>
      <c r="I976" s="16"/>
      <c r="J976" s="14"/>
    </row>
    <row r="977" spans="1:10" x14ac:dyDescent="0.2">
      <c r="A977" s="9"/>
      <c r="B977" s="15"/>
      <c r="C977" s="10"/>
      <c r="D977" s="11"/>
      <c r="E977" s="15"/>
      <c r="F977" s="12"/>
      <c r="G977" s="13"/>
      <c r="H977" s="13"/>
      <c r="I977" s="16"/>
      <c r="J977" s="14"/>
    </row>
    <row r="978" spans="1:10" x14ac:dyDescent="0.2">
      <c r="A978" s="9"/>
      <c r="B978" s="15"/>
      <c r="C978" s="10"/>
      <c r="D978" s="11"/>
      <c r="E978" s="15"/>
      <c r="F978" s="12"/>
      <c r="G978" s="13"/>
      <c r="H978" s="13"/>
      <c r="I978" s="16"/>
      <c r="J978" s="14"/>
    </row>
    <row r="979" spans="1:10" x14ac:dyDescent="0.2">
      <c r="A979" s="9"/>
      <c r="B979" s="15"/>
      <c r="C979" s="10"/>
      <c r="D979" s="11"/>
      <c r="E979" s="15"/>
      <c r="F979" s="12"/>
      <c r="G979" s="13"/>
      <c r="H979" s="13"/>
      <c r="I979" s="16"/>
      <c r="J979" s="14"/>
    </row>
    <row r="980" spans="1:10" x14ac:dyDescent="0.2">
      <c r="A980" s="9"/>
      <c r="B980" s="15"/>
      <c r="C980" s="10"/>
      <c r="D980" s="11"/>
      <c r="E980" s="15"/>
      <c r="F980" s="12"/>
      <c r="G980" s="13"/>
      <c r="H980" s="13"/>
      <c r="I980" s="16"/>
      <c r="J980" s="14"/>
    </row>
    <row r="981" spans="1:10" x14ac:dyDescent="0.2">
      <c r="A981" s="9"/>
      <c r="B981" s="15"/>
      <c r="C981" s="10"/>
      <c r="D981" s="11"/>
      <c r="E981" s="15"/>
      <c r="F981" s="12"/>
      <c r="G981" s="13"/>
      <c r="H981" s="13"/>
      <c r="I981" s="16"/>
      <c r="J981" s="14"/>
    </row>
    <row r="982" spans="1:10" x14ac:dyDescent="0.2">
      <c r="A982" s="9"/>
      <c r="B982" s="15"/>
      <c r="C982" s="10"/>
      <c r="D982" s="11"/>
      <c r="E982" s="15"/>
      <c r="F982" s="12"/>
      <c r="G982" s="13"/>
      <c r="H982" s="13"/>
      <c r="I982" s="16"/>
      <c r="J982" s="14"/>
    </row>
    <row r="983" spans="1:10" x14ac:dyDescent="0.2">
      <c r="A983" s="9"/>
      <c r="B983" s="15"/>
      <c r="C983" s="10"/>
      <c r="D983" s="11"/>
      <c r="E983" s="15"/>
      <c r="F983" s="12"/>
      <c r="G983" s="13"/>
      <c r="H983" s="13"/>
      <c r="I983" s="16"/>
      <c r="J983" s="14"/>
    </row>
    <row r="984" spans="1:10" x14ac:dyDescent="0.2">
      <c r="A984" s="9"/>
      <c r="B984" s="15"/>
      <c r="C984" s="10"/>
      <c r="D984" s="11"/>
      <c r="E984" s="15"/>
      <c r="F984" s="12"/>
      <c r="G984" s="13"/>
      <c r="H984" s="13"/>
      <c r="I984" s="16"/>
      <c r="J984" s="14"/>
    </row>
    <row r="985" spans="1:10" x14ac:dyDescent="0.2">
      <c r="A985" s="9"/>
      <c r="B985" s="15"/>
      <c r="C985" s="10"/>
      <c r="D985" s="11"/>
      <c r="E985" s="15"/>
      <c r="F985" s="12"/>
      <c r="G985" s="13"/>
      <c r="H985" s="13"/>
      <c r="I985" s="16"/>
      <c r="J985" s="14"/>
    </row>
    <row r="986" spans="1:10" x14ac:dyDescent="0.2">
      <c r="A986" s="9"/>
      <c r="B986" s="15"/>
      <c r="C986" s="10"/>
      <c r="D986" s="11"/>
      <c r="E986" s="15"/>
      <c r="F986" s="12"/>
      <c r="G986" s="13"/>
      <c r="H986" s="13"/>
      <c r="I986" s="16"/>
      <c r="J986" s="14"/>
    </row>
    <row r="987" spans="1:10" x14ac:dyDescent="0.2">
      <c r="A987" s="9"/>
      <c r="B987" s="15"/>
      <c r="C987" s="10"/>
      <c r="D987" s="11"/>
      <c r="E987" s="15"/>
      <c r="F987" s="12"/>
      <c r="G987" s="13"/>
      <c r="H987" s="13"/>
      <c r="I987" s="16"/>
      <c r="J987" s="14"/>
    </row>
    <row r="988" spans="1:10" x14ac:dyDescent="0.2">
      <c r="A988" s="9"/>
      <c r="B988" s="15"/>
      <c r="C988" s="10"/>
      <c r="D988" s="11"/>
      <c r="E988" s="15"/>
      <c r="F988" s="12"/>
      <c r="G988" s="13"/>
      <c r="H988" s="13"/>
      <c r="I988" s="16"/>
      <c r="J988" s="14"/>
    </row>
    <row r="989" spans="1:10" x14ac:dyDescent="0.2">
      <c r="A989" s="9"/>
      <c r="B989" s="15"/>
      <c r="C989" s="10"/>
      <c r="D989" s="11"/>
      <c r="E989" s="15"/>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0" sqref="E10"/>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DNPOI-48-1349</_dlc_DocId>
    <_dlc_DocIdUrl xmlns="af7f7f6b-44e7-444a-90a4-d02bbf46acb6">
      <Url>https://colaboracion.dnp.gov.co/CDT/_layouts/15/DocIdRedir.aspx?ID=DNPOI-48-1349</Url>
      <Description>DNPOI-48-1349</Description>
    </_dlc_DocIdUrl>
    <TaxKeywordTaxHTField xmlns="e66aed62-a72c-4c01-bbea-3ea55ab832f6">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30B82-92DB-4E85-A0A1-C77DDFE3E521}">
  <ds:schemaRefs>
    <ds:schemaRef ds:uri="http://schemas.openxmlformats.org/package/2006/metadata/core-properties"/>
    <ds:schemaRef ds:uri="http://schemas.microsoft.com/office/2006/documentManagement/types"/>
    <ds:schemaRef ds:uri="http://schemas.microsoft.com/office/infopath/2007/PartnerControls"/>
    <ds:schemaRef ds:uri="09e71aba-2254-4bf9-bde9-fe551177c8ee"/>
    <ds:schemaRef ds:uri="http://purl.org/dc/elements/1.1/"/>
    <ds:schemaRef ds:uri="http://schemas.microsoft.com/office/2006/metadata/properties"/>
    <ds:schemaRef ds:uri="e66aed62-a72c-4c01-bbea-3ea55ab832f6"/>
    <ds:schemaRef ds:uri="af7f7f6b-44e7-444a-90a4-d02bbf46acb6"/>
    <ds:schemaRef ds:uri="http://schemas.microsoft.com/sharepoint/v3"/>
    <ds:schemaRef ds:uri="http://purl.org/dc/terms/"/>
    <ds:schemaRef ds:uri="0bf6d295-b6ff-44e1-8a3b-face1d211270"/>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A1A6B884-AACC-4640-878F-294D00FF99F2}"/>
</file>

<file path=customXml/itemProps3.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4.xml><?xml version="1.0" encoding="utf-8"?>
<ds:datastoreItem xmlns:ds="http://schemas.openxmlformats.org/officeDocument/2006/customXml" ds:itemID="{603265F1-68FC-4C6A-ADD3-5A265A68C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INFORME-CONTRATACION-ABRIL-2024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2024-05-14T13:38:15Z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bd49ab5d-7ac3-4ef9-b1c4-42df9621519c</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